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лімпіада\2019_2020\ІІІ\протокол остаточні\"/>
    </mc:Choice>
  </mc:AlternateContent>
  <bookViews>
    <workbookView xWindow="0" yWindow="0" windowWidth="20490" windowHeight="7650"/>
  </bookViews>
  <sheets>
    <sheet name="8 клас" sheetId="5" r:id="rId1"/>
    <sheet name=" 9 клас" sheetId="1" r:id="rId2"/>
    <sheet name="10 клас" sheetId="6" r:id="rId3"/>
    <sheet name="11 клас" sheetId="7" r:id="rId4"/>
  </sheets>
  <definedNames>
    <definedName name="_xlnm._FilterDatabase" localSheetId="1" hidden="1">' 9 клас'!$A$1:$M$42</definedName>
    <definedName name="_xlnm._FilterDatabase" localSheetId="2" hidden="1">'10 клас'!$A$1:$M$40</definedName>
    <definedName name="_xlnm._FilterDatabase" localSheetId="3" hidden="1">'11 клас'!$A$1:$M$32</definedName>
    <definedName name="_xlnm._FilterDatabase" localSheetId="0" hidden="1">'8 клас'!$A$1:$M$44</definedName>
    <definedName name="_xlnm.Print_Area" localSheetId="1">' 9 клас'!$A$1:$M$47</definedName>
    <definedName name="_xlnm.Print_Area" localSheetId="2">'10 клас'!$A$1:$M$46</definedName>
    <definedName name="_xlnm.Print_Area" localSheetId="3">'11 клас'!$A$1:$M$37</definedName>
    <definedName name="_xlnm.Print_Area" localSheetId="0">'8 клас'!$A$1:$M$49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7" l="1"/>
  <c r="I7" i="7"/>
  <c r="I12" i="7"/>
  <c r="I23" i="7"/>
  <c r="I30" i="7"/>
  <c r="I8" i="7"/>
  <c r="I24" i="7"/>
  <c r="I16" i="7"/>
  <c r="I21" i="7"/>
  <c r="I9" i="7"/>
  <c r="I13" i="7"/>
  <c r="I15" i="7"/>
  <c r="I27" i="7"/>
  <c r="I3" i="7"/>
  <c r="I18" i="7"/>
  <c r="I32" i="7"/>
  <c r="I14" i="7"/>
  <c r="I20" i="7"/>
  <c r="I5" i="7"/>
  <c r="I25" i="7"/>
  <c r="I29" i="7"/>
  <c r="I31" i="7"/>
  <c r="I28" i="7"/>
  <c r="I4" i="7"/>
  <c r="I19" i="7"/>
  <c r="I17" i="7"/>
  <c r="I26" i="7"/>
  <c r="I22" i="7"/>
  <c r="I10" i="7"/>
  <c r="I2" i="7"/>
  <c r="I11" i="7"/>
  <c r="I32" i="6"/>
  <c r="I22" i="6"/>
  <c r="I5" i="6"/>
  <c r="I28" i="6"/>
  <c r="I27" i="6"/>
  <c r="I17" i="6"/>
  <c r="I36" i="6"/>
  <c r="I8" i="6"/>
  <c r="I24" i="6"/>
  <c r="I29" i="6"/>
  <c r="I35" i="6"/>
  <c r="I13" i="6"/>
  <c r="I31" i="6"/>
  <c r="I10" i="6"/>
  <c r="I20" i="6"/>
  <c r="I18" i="6"/>
  <c r="I40" i="6"/>
  <c r="I39" i="6"/>
  <c r="I4" i="6"/>
  <c r="I2" i="6"/>
  <c r="I21" i="6"/>
  <c r="I34" i="6"/>
  <c r="I26" i="6"/>
  <c r="I11" i="6"/>
  <c r="I23" i="6"/>
  <c r="I38" i="6"/>
  <c r="I9" i="6"/>
  <c r="I7" i="6"/>
  <c r="I12" i="6"/>
  <c r="I6" i="6"/>
  <c r="I19" i="6"/>
  <c r="I37" i="6"/>
  <c r="I30" i="6"/>
  <c r="I33" i="6"/>
  <c r="I16" i="6"/>
  <c r="I25" i="6"/>
  <c r="I15" i="6"/>
  <c r="I14" i="6"/>
  <c r="I3" i="6"/>
  <c r="I39" i="1" l="1"/>
  <c r="I12" i="1"/>
  <c r="I18" i="1"/>
  <c r="I27" i="1"/>
  <c r="I5" i="1"/>
  <c r="I11" i="1"/>
  <c r="I3" i="1"/>
  <c r="I10" i="1"/>
  <c r="I15" i="1"/>
  <c r="I16" i="1"/>
  <c r="I38" i="1"/>
  <c r="I4" i="1"/>
  <c r="I33" i="1"/>
  <c r="I17" i="1"/>
  <c r="I40" i="1"/>
  <c r="I9" i="1"/>
  <c r="I26" i="1"/>
  <c r="I13" i="1"/>
  <c r="I35" i="1"/>
  <c r="I37" i="1"/>
  <c r="I7" i="1"/>
  <c r="I29" i="1"/>
  <c r="I20" i="1"/>
  <c r="I21" i="1"/>
  <c r="I6" i="1"/>
  <c r="I22" i="1"/>
  <c r="I30" i="1"/>
  <c r="I31" i="1"/>
  <c r="I8" i="1"/>
  <c r="I24" i="1"/>
  <c r="I34" i="1"/>
  <c r="I28" i="1"/>
  <c r="I25" i="1"/>
  <c r="I14" i="1"/>
  <c r="I2" i="1"/>
  <c r="I42" i="1"/>
  <c r="I32" i="1"/>
  <c r="I41" i="1"/>
  <c r="I19" i="1"/>
  <c r="I23" i="1"/>
  <c r="I36" i="1"/>
  <c r="I35" i="5"/>
  <c r="I5" i="5"/>
  <c r="I11" i="5"/>
  <c r="I17" i="5"/>
  <c r="I37" i="5"/>
  <c r="I25" i="5"/>
  <c r="I23" i="5"/>
  <c r="I33" i="5"/>
  <c r="I14" i="5"/>
  <c r="I6" i="5"/>
  <c r="I7" i="5"/>
  <c r="I24" i="5"/>
  <c r="I20" i="5"/>
  <c r="I30" i="5"/>
  <c r="I29" i="5"/>
  <c r="I44" i="5"/>
  <c r="I15" i="5"/>
  <c r="I43" i="5"/>
  <c r="I16" i="5"/>
  <c r="I38" i="5"/>
  <c r="I2" i="5"/>
  <c r="I32" i="5"/>
  <c r="I39" i="5"/>
  <c r="I27" i="5"/>
  <c r="I13" i="5"/>
  <c r="I34" i="5"/>
  <c r="I22" i="5"/>
  <c r="I21" i="5"/>
  <c r="I8" i="5"/>
  <c r="I42" i="5"/>
  <c r="I40" i="5"/>
  <c r="I3" i="5"/>
  <c r="I36" i="5"/>
  <c r="I19" i="5"/>
  <c r="I28" i="5"/>
  <c r="I10" i="5"/>
  <c r="I12" i="5"/>
  <c r="I26" i="5"/>
  <c r="I9" i="5"/>
  <c r="I41" i="5"/>
  <c r="I4" i="5"/>
  <c r="I18" i="5"/>
  <c r="I31" i="5"/>
</calcChain>
</file>

<file path=xl/sharedStrings.xml><?xml version="1.0" encoding="utf-8"?>
<sst xmlns="http://schemas.openxmlformats.org/spreadsheetml/2006/main" count="555" uniqueCount="316">
  <si>
    <t>№ п/п</t>
  </si>
  <si>
    <t>практичний тур</t>
  </si>
  <si>
    <t>сума балів</t>
  </si>
  <si>
    <t>Прізвище, ім’я учня</t>
  </si>
  <si>
    <t>Район</t>
  </si>
  <si>
    <t>Кісєльова Таїсія Василівна</t>
  </si>
  <si>
    <t>Балаклійський</t>
  </si>
  <si>
    <t>Барвінківський</t>
  </si>
  <si>
    <t>Білецька Аліна Володимирівна</t>
  </si>
  <si>
    <t>Валківський</t>
  </si>
  <si>
    <t>В-Бурлуцький</t>
  </si>
  <si>
    <t>Дергачівський</t>
  </si>
  <si>
    <t>Зміївський</t>
  </si>
  <si>
    <t>Красноградський</t>
  </si>
  <si>
    <t>Н-Водолазький</t>
  </si>
  <si>
    <t>Сахновщинський</t>
  </si>
  <si>
    <t>Бондаренко Захар Юрійович</t>
  </si>
  <si>
    <t>Харківський</t>
  </si>
  <si>
    <t>Південний ліцей Харківської районної ради Харківської області</t>
  </si>
  <si>
    <t>Овсяніков Ярослав Ігорович</t>
  </si>
  <si>
    <t>Чугуївський</t>
  </si>
  <si>
    <t>Золочівська ОТГ</t>
  </si>
  <si>
    <t>Логвін Станіслав Юрійович</t>
  </si>
  <si>
    <t>Малоданилівська ОТГ</t>
  </si>
  <si>
    <t>КЗ "Малоданилівський ліцей" Малоданилівської селищної ради</t>
  </si>
  <si>
    <t>Овчиннік Анатолій Володимирович</t>
  </si>
  <si>
    <t>Наталинська ОТГ</t>
  </si>
  <si>
    <t>Нововодолазька ОТГ</t>
  </si>
  <si>
    <t>Зваріч Катерина Вадимівна</t>
  </si>
  <si>
    <t>Мереф'янська ОТГ</t>
  </si>
  <si>
    <t>Роганська ОТГ</t>
  </si>
  <si>
    <t>Роганський аграрний ліцей Роганської селищної ради Харківського району Харківської області</t>
  </si>
  <si>
    <t>м. Ізюм</t>
  </si>
  <si>
    <t>Ізюмська гімназія №3 Ізюмської міської ради Харківської області</t>
  </si>
  <si>
    <t>м. Куп’янськ</t>
  </si>
  <si>
    <t>м. Люботин</t>
  </si>
  <si>
    <t>Люботинська гімназія № 1 Люботинської міської ради Харківської області</t>
  </si>
  <si>
    <t>м. Чугуїв</t>
  </si>
  <si>
    <t>Шевченківський м. Харкова</t>
  </si>
  <si>
    <t>Соколов Володимир Олександрович</t>
  </si>
  <si>
    <t>Волков Владислав Юрійович</t>
  </si>
  <si>
    <t>Новобаварський</t>
  </si>
  <si>
    <t>Уколов Денис Віталійович</t>
  </si>
  <si>
    <t>Харківська загальноосвітня школа І-ІІІ ступенів № 28 Харківської міської ради Харківської області</t>
  </si>
  <si>
    <t>Київський</t>
  </si>
  <si>
    <t>Соболь Марія Романівна</t>
  </si>
  <si>
    <t>Харківська спеціалізована школа І-ІІІ ступенів № 17 Харківської міської ради Харківської області</t>
  </si>
  <si>
    <t>Слобідський</t>
  </si>
  <si>
    <t>Геньбач Роман Максимович</t>
  </si>
  <si>
    <t>Воловик Ілля Юрійович</t>
  </si>
  <si>
    <t>Холодногірський</t>
  </si>
  <si>
    <t>Московський</t>
  </si>
  <si>
    <t>Харківська гімназія №144 Харківської міської ради Харківської області</t>
  </si>
  <si>
    <t>Індустріальний</t>
  </si>
  <si>
    <t>Основ'янський</t>
  </si>
  <si>
    <t>Тихонов Владислав Олександрович</t>
  </si>
  <si>
    <t>Немишлянський</t>
  </si>
  <si>
    <t>Харківська гімназія №14 Харківської міської ради Харківської області</t>
  </si>
  <si>
    <t>Радченко Олександр Володимирович</t>
  </si>
  <si>
    <t>Міська мережа</t>
  </si>
  <si>
    <t>Пашковський Вадим Олександрович</t>
  </si>
  <si>
    <t>Мещерякова Анастасія Іванівна</t>
  </si>
  <si>
    <t>Степаненко Олексій Олександрович</t>
  </si>
  <si>
    <t>Сидоренко Ярослав Юрійович</t>
  </si>
  <si>
    <t>Обдарованість</t>
  </si>
  <si>
    <t>Литвин Олександр Сергійович</t>
  </si>
  <si>
    <t>Ліфєнцев Ілля Андрійович</t>
  </si>
  <si>
    <t>Токар Максим Андрійович</t>
  </si>
  <si>
    <t>Ващенко Вікторія Вікторівна</t>
  </si>
  <si>
    <t xml:space="preserve">Кошляк Ярослава Павлівна </t>
  </si>
  <si>
    <t>Роганська гімназія Роганської селищної ради Харківського району Харківської області</t>
  </si>
  <si>
    <t>Кашуба Олександр Олександрович</t>
  </si>
  <si>
    <t>м. Первомайський</t>
  </si>
  <si>
    <t>Первомайська гімназія №3 Первомайської міської ради Харківської області</t>
  </si>
  <si>
    <t>Максимов Володимир Дмитрович</t>
  </si>
  <si>
    <t>Гакал Богдан Павлович</t>
  </si>
  <si>
    <t>Голуб Ярослав Іванович</t>
  </si>
  <si>
    <t>Харківська гімназія №55 Харківської міської ради Харківської області</t>
  </si>
  <si>
    <t>Ткаченко Марія Віталіївна</t>
  </si>
  <si>
    <t>Харківська загальноосвітня школа І-ІІІ ступенів №98 Харківської міської ради Харківської області</t>
  </si>
  <si>
    <t>Тетельман Катерина Аркадіївна</t>
  </si>
  <si>
    <t>Петренко Поліна Олександрівна</t>
  </si>
  <si>
    <t>Бура Анастасія Віталіївна</t>
  </si>
  <si>
    <t>Гаврик Артур Валентинович</t>
  </si>
  <si>
    <t>Харківський ліцей № 161 „Імпульс" Харківської міської ради Харківської області</t>
  </si>
  <si>
    <t>Шкірко Ілля Юзефович</t>
  </si>
  <si>
    <t>Деревянко Влада Віталіївна</t>
  </si>
  <si>
    <t>Софіч Анна Олегівна</t>
  </si>
  <si>
    <t>Забара Анастасія Юріївна</t>
  </si>
  <si>
    <t>Михальчук Ярослав Віталійович</t>
  </si>
  <si>
    <t>Ніязова Анастасія Юріївна</t>
  </si>
  <si>
    <t>Демиденко Ілья Владиславович</t>
  </si>
  <si>
    <t>Гуменюк Ксенія Андріївна</t>
  </si>
  <si>
    <t>Кушнарьов Богдан Андрійович</t>
  </si>
  <si>
    <t>Харківська загальноосвітня школа І-ІІІ ступенів №103 Харківської міської ради Харківської області</t>
  </si>
  <si>
    <t>Круторогов Євгеній Ігорович</t>
  </si>
  <si>
    <t>Овчаренко Ніна Михайлівна</t>
  </si>
  <si>
    <t>Щербак Ксенія Андріївна</t>
  </si>
  <si>
    <t>Готвянський Богдан Юрійович</t>
  </si>
  <si>
    <t>Красноградська гімназія «Гранд» Красноградської районної ради Харківської області</t>
  </si>
  <si>
    <t>Харківська гімназія №23 Харківської міської ради Харківської області</t>
  </si>
  <si>
    <t>Вайскоп Поліна Максимівна</t>
  </si>
  <si>
    <t>Голова журі</t>
  </si>
  <si>
    <t>С.М. Кійко</t>
  </si>
  <si>
    <t>Назва закладу загальної середньої освіти</t>
  </si>
  <si>
    <t>Харківський навчально-виховний комплекс №45 "Академічна гімназія" Харківської міської ради Харківської області</t>
  </si>
  <si>
    <t>Харківська гімназія №47 Харківської міської ради Харківської області</t>
  </si>
  <si>
    <t>Харківський технічний ліцей №173 Харківської міської ради Харківської області</t>
  </si>
  <si>
    <t>Харківська загальноосвітня школа І-ІІІ ступенів №68 Харківської міської ради Харківської області</t>
  </si>
  <si>
    <t>Попівський заклад загальної середньої освіти І-ІІІ ступенів Наталинської сільської ради Красноградського району Харківської області</t>
  </si>
  <si>
    <t>Палант Едуард Олександрович</t>
  </si>
  <si>
    <t>Камалова Еліна Максимівна</t>
  </si>
  <si>
    <t>Василевська Марія Андріївна</t>
  </si>
  <si>
    <t>Шевченко Каміла Дмитрівна</t>
  </si>
  <si>
    <t>Старченко Денис Андрійович</t>
  </si>
  <si>
    <t>Солоха Данило Євгенович</t>
  </si>
  <si>
    <t>Євсєєва Діана Денисівна</t>
  </si>
  <si>
    <t>Гончарова Карина Віталіївна</t>
  </si>
  <si>
    <t>Хижевский Іван Васильович</t>
  </si>
  <si>
    <t>Красовський Олег Ігорович</t>
  </si>
  <si>
    <t>Дейнеко Ян Олександрович</t>
  </si>
  <si>
    <t>Мірошниченко Анастасія Олександрівна</t>
  </si>
  <si>
    <t>Покотилівський ліцей «Промінь» Харківської районної ради Харківської області</t>
  </si>
  <si>
    <t>Столов Ян Володимирович</t>
  </si>
  <si>
    <t>Пивоварова Анна Володимирівна</t>
  </si>
  <si>
    <t>Харківська гімназія №46 ім. М.В.Ломоносова Харківської міської ради Харківської області</t>
  </si>
  <si>
    <t>Перепелиця Ігор Олегович</t>
  </si>
  <si>
    <t>Наталинський навчально-виховний комплекс (заклад загальної середньої освіти І-ІІІ ступенів - заклад дошкільної освіти) Наталинської сільської ради Красноградського району Харківської області</t>
  </si>
  <si>
    <t>Фалькович Ілля Ігорович</t>
  </si>
  <si>
    <t>Харківська гімназія №116 Харківської міської ради Харківської області</t>
  </si>
  <si>
    <t>Варченко Микола Миколайович</t>
  </si>
  <si>
    <t>Жмурко Олександра Іванівна</t>
  </si>
  <si>
    <t>Чугуївська загальноосвітня школа І-ІІІ ступенів №2Чугуївської міської ради Харківської області</t>
  </si>
  <si>
    <t>Середа Катерина Сергіївна</t>
  </si>
  <si>
    <t>Пісочинська ОТГ</t>
  </si>
  <si>
    <t>КЗ "Пісочинський ліцей "Мобіль" Пісочинської селищної ради"</t>
  </si>
  <si>
    <t>Лавров Артем Сергійович</t>
  </si>
  <si>
    <t xml:space="preserve">Лядський Артур Сергійович </t>
  </si>
  <si>
    <t>Новопокровський навчально-виховний комплекс Чугуївської районної ради Харківської області</t>
  </si>
  <si>
    <t>Тарасенко Дар'я Геннадіївна</t>
  </si>
  <si>
    <t>Ситніков Оскар Олексійович</t>
  </si>
  <si>
    <t>Тішина Катерина Сергіївна</t>
  </si>
  <si>
    <t>Гончаров Денис Сергійович</t>
  </si>
  <si>
    <t>Морозова Альбіна Олегівна</t>
  </si>
  <si>
    <t>Ізюмська гімназія №1 Ізюмської міської ради Харківської області</t>
  </si>
  <si>
    <t>Єрьомін Кирило Денисович</t>
  </si>
  <si>
    <t>Циркунівська ОТГ</t>
  </si>
  <si>
    <t>Репіна Оксана Сергіївна</t>
  </si>
  <si>
    <t xml:space="preserve">Семихатка Михайло Андрійович </t>
  </si>
  <si>
    <t>Афанасьєв Дмитро Олегович</t>
  </si>
  <si>
    <t>Нестеренко Софія Олександрівна</t>
  </si>
  <si>
    <t>КЗ «Сахновщинський ліцей № 1 Сахновщинської районної ради Харківської області»</t>
  </si>
  <si>
    <r>
      <t>Сухонос Вероніка Олегівна</t>
    </r>
    <r>
      <rPr>
        <sz val="12"/>
        <rFont val="Times New Roman"/>
        <family val="1"/>
        <charset val="204"/>
      </rPr>
      <t xml:space="preserve"> </t>
    </r>
  </si>
  <si>
    <t>Матвієнко Максим Сергійович</t>
  </si>
  <si>
    <t>Щербина Олег Артемович</t>
  </si>
  <si>
    <t>КЗ «Харківська загальноосвітня школа І-ІІІ ступенів №136 Харківської міської ради Харківської області ім. П.Д. Говоруненка»</t>
  </si>
  <si>
    <t>Золотарьова  Олександра Олегівна</t>
  </si>
  <si>
    <t>Ткачов Данило Володимирович</t>
  </si>
  <si>
    <t>Пащенко Ангелина Вікторівна</t>
  </si>
  <si>
    <t>Набродова Катерина Вадимівна</t>
  </si>
  <si>
    <t>Великобурлуцька ОТГ</t>
  </si>
  <si>
    <t>КЗ «Великобурлуцький ліцей Великобурлуцької селищної ради»</t>
  </si>
  <si>
    <t>Коляда Дмитро Юрійович</t>
  </si>
  <si>
    <t>КЗ «Баранівський ліцей Валківської районної ради Харківської області»</t>
  </si>
  <si>
    <t>Власенко Анна Анатоліївна</t>
  </si>
  <si>
    <t>КЗ «Станичненський ліцей Нововодолазької районної ради Харківської області»</t>
  </si>
  <si>
    <t>Кощій Олександр Едуардович</t>
  </si>
  <si>
    <t>Перерва Ігор Юрійович</t>
  </si>
  <si>
    <t>П'яниш Валерія Олександрівна</t>
  </si>
  <si>
    <t>Харківський університетський ліцей Харківської міської ради Харківської області</t>
  </si>
  <si>
    <t>Клименко Дар'я Сергіївна</t>
  </si>
  <si>
    <t>Зезекало Арсеній Олесійович</t>
  </si>
  <si>
    <t>Федотова Марія Андріївна</t>
  </si>
  <si>
    <t>Скаковська Дар'я Леонідівна</t>
  </si>
  <si>
    <t>Хаківська гімназія №12 Харківської міської ради Харківської області</t>
  </si>
  <si>
    <t>Лендич Євген Сергійович</t>
  </si>
  <si>
    <t>Харківська гімназія №65 Харківської міської ради Харківської області</t>
  </si>
  <si>
    <t>Кравцова Анна Андріївна</t>
  </si>
  <si>
    <t>КЗ «Дергачівський ліцей №2» Дергачівської районної ради Харківської області</t>
  </si>
  <si>
    <t xml:space="preserve">Клещевич Марія Євгенівна </t>
  </si>
  <si>
    <t>Валківська загальноосвітня школа І-ІІІ ст. Валківської районної ради Харківської області</t>
  </si>
  <si>
    <t>КЗ «Мереф’янський медичний ліцей» Мереф’янської міської ради Харківської області</t>
  </si>
  <si>
    <t>Волошин Гліб Олександрович</t>
  </si>
  <si>
    <t>Слобожанська гімназія №2 Зміївської районної ради Харківської області</t>
  </si>
  <si>
    <t>Моргун Масим Богданович</t>
  </si>
  <si>
    <t>Балаклійська загальноосвітня школа  І-ІІІ ступенів № 2 Балаклійської районної ради Харківської області</t>
  </si>
  <si>
    <t>Калинченко Владислав Ігорович</t>
  </si>
  <si>
    <t>Лозівська ОТГ</t>
  </si>
  <si>
    <t xml:space="preserve">Владико Олександр Олександрович </t>
  </si>
  <si>
    <t>Підченко Миколай Максимович</t>
  </si>
  <si>
    <t>Люботинська загальноосвітня школа І-ІІІ ступенів № 4 Люботинської міської ради Харківської області</t>
  </si>
  <si>
    <t xml:space="preserve">Доронкін Мирослав Сергійович </t>
  </si>
  <si>
    <t>Барчан Олексій Віталійович</t>
  </si>
  <si>
    <t>Харківський ліцей №89 Харківської міської ради Харківської області</t>
  </si>
  <si>
    <t>Мацуга Дарія Сергіївна</t>
  </si>
  <si>
    <t>Харківська спеціалізована школа І-ІІІ ступенів № 119 Харківської міської ради Харківської області    Харківська</t>
  </si>
  <si>
    <t>Фонотова Єкатерина Іванівна</t>
  </si>
  <si>
    <t>Харківська загальноосвітня школа І-ІІІ ступенів №56 Харківської міської ради Харківської області</t>
  </si>
  <si>
    <t>Савич Микола Васильович</t>
  </si>
  <si>
    <t>Василів Віталій Володимирович</t>
  </si>
  <si>
    <t xml:space="preserve">Водолазька Юлія Володимирівна </t>
  </si>
  <si>
    <t xml:space="preserve">Шевченківський </t>
  </si>
  <si>
    <t>Бадажков Даніїл Олексійович</t>
  </si>
  <si>
    <t>Матвєєв Артем Олексійович</t>
  </si>
  <si>
    <t>Дудко Юлія Олексіївна</t>
  </si>
  <si>
    <t>Харківська спеціалізована школа І-ІІІ ступенів № 162 Харківської міської ради Харківської області</t>
  </si>
  <si>
    <t>Свир Софія Василівна</t>
  </si>
  <si>
    <t>КЗ «Валківський ліцей ім.О.Масельського Валківської районної ради Харківської області»</t>
  </si>
  <si>
    <t>Басараб Ілля Олександрович</t>
  </si>
  <si>
    <t>Безменова Світлана Андріївна</t>
  </si>
  <si>
    <t>Харківська спеціалізована школа І-ІІІ ступенів     № 73 Харківської міської ради Харківської області</t>
  </si>
  <si>
    <t>Черниш Денис Олександрович</t>
  </si>
  <si>
    <t>Нісен-Лащенко Микита Андрійович</t>
  </si>
  <si>
    <t xml:space="preserve">Харківська спеціалізована школа І-ІІІ ступенів № 80 Харківської міської ради Харківської області </t>
  </si>
  <si>
    <t>Вощана Аліна Сергіївна</t>
  </si>
  <si>
    <t>Оскільська ОТГ</t>
  </si>
  <si>
    <t>Носик Віталій Сергійович</t>
  </si>
  <si>
    <t>Мазніченко Юлія Олексіївна</t>
  </si>
  <si>
    <t>Шпак Маргарита Альбертівна</t>
  </si>
  <si>
    <t>Харківський ліцей №149 Харківської міської ради Харківської області</t>
  </si>
  <si>
    <t>Кайдаш Ярослав Андрійович</t>
  </si>
  <si>
    <t xml:space="preserve">Харківська спеціалізована школа І-ІІІ ступенів № 119 Харківської міської ради Харківської області </t>
  </si>
  <si>
    <t>Сахновщинська загальноосвітня школа І-ІІІ ступенів №2 Сахновщинської районної ради Харківської області</t>
  </si>
  <si>
    <t>Бойко Марія Сергіївна</t>
  </si>
  <si>
    <t>Чухнов Єгор Володимирович</t>
  </si>
  <si>
    <t xml:space="preserve">Барвінківська Загальноосвітня школа І-ІІІ ступенів №3  Барвінківської районної ради Харківської області </t>
  </si>
  <si>
    <t>Шалигін Григорій Миколайович</t>
  </si>
  <si>
    <t>Семерніна Марія Григорівна</t>
  </si>
  <si>
    <t>Харківська загальноосвітня школа І-ІІІ ступенів №126 Харківської міської ради Харківської області</t>
  </si>
  <si>
    <t>Донецька  загальноосвітня школа І-ІІІ ступенів № 1 Балаклійської районної ради Харківської області</t>
  </si>
  <si>
    <t>Пилипенко Михайло Владиславович</t>
  </si>
  <si>
    <t>КЗ «Дергачівський ліцей №2»Дергачівської районної ради Харківської області</t>
  </si>
  <si>
    <t>Яковлєва Анна Володимирівна</t>
  </si>
  <si>
    <t>Лугова Катерина Віталіївна</t>
  </si>
  <si>
    <t>Нововодолазький ліцей № 2 Нововодолазької селищної ради Харківської області</t>
  </si>
  <si>
    <t>Семеренська Анастасія Дмитрівна</t>
  </si>
  <si>
    <t>Фам Ха Ань</t>
  </si>
  <si>
    <t xml:space="preserve">Ващенко Влада Вадимівна </t>
  </si>
  <si>
    <t xml:space="preserve">Іванова Еліна Сергіївна </t>
  </si>
  <si>
    <t>КЗ «Золочівський ліцей №1»</t>
  </si>
  <si>
    <t>Михальова Анастасія Геннадіївна</t>
  </si>
  <si>
    <t>Мхитарян Оганес Мхитарович</t>
  </si>
  <si>
    <t>КЗ «Липкуватівський ліцей Нововодолазької районної ради Харківської області»</t>
  </si>
  <si>
    <t>Анохін Дмитро Олегович</t>
  </si>
  <si>
    <t>Шипов Роман Геннадійович</t>
  </si>
  <si>
    <t>Сахновський Олексій Олексійович</t>
  </si>
  <si>
    <t>БезбородовДмитро Сергійович</t>
  </si>
  <si>
    <t>Аболонкіна Анастасія Дмитрівна</t>
  </si>
  <si>
    <t>Харківський ліцей № 107 Харківської міської ради Харківської області</t>
  </si>
  <si>
    <t>Чупахін Андрій Васильович</t>
  </si>
  <si>
    <t>Пікуль Катерина Володимирівна</t>
  </si>
  <si>
    <t>Рибачук Ілля Олександрович</t>
  </si>
  <si>
    <t>Матус  Тетяна Андріївна</t>
  </si>
  <si>
    <t>Балаклійський ліцей Балаклійської районної державної адміністрації  Харківської області</t>
  </si>
  <si>
    <t>Курганський Андрій Романович</t>
  </si>
  <si>
    <t>Новопокровський навчальновиховний комплекс Чугуївської районної ради Харківської області</t>
  </si>
  <si>
    <t>Проніна Валентина Ігорівна</t>
  </si>
  <si>
    <t>Вовк Даніїл Олегович</t>
  </si>
  <si>
    <t>Цимбал Марина Миколаївна</t>
  </si>
  <si>
    <t>Нововодолазький ліцей № 1 Нововодолазької селищної ради Харківської області</t>
  </si>
  <si>
    <t>Рожко Ксенія Романівна</t>
  </si>
  <si>
    <t>Зайцева Дар’я Віталіївна</t>
  </si>
  <si>
    <t>Гаврилов Микита Володимирович</t>
  </si>
  <si>
    <t>Нестерова Софія Олександрівна</t>
  </si>
  <si>
    <t>Зміївський ліцей №1 двічі Героя Радянського Союзу З.К.Слюсаренка Зміївської районної ради Харківської області</t>
  </si>
  <si>
    <t>НВодолазький</t>
  </si>
  <si>
    <t>КЗ «Рокитненський ліцей Нововодолазької районної ради Харківської області»</t>
  </si>
  <si>
    <t>Доля Тетяна Олексіївна</t>
  </si>
  <si>
    <t>Лаврушко Богдан Володимирович</t>
  </si>
  <si>
    <t>Первомайський ліцей №6 Первомайської міської ради Харківської області</t>
  </si>
  <si>
    <t>Наталинський навчальновиховний комплекс (заклад загальної середньої освіти І-ІІІ ступенів  заклад дошкільної освіти) Наталинської сільської ради Красноградського району Харківської області</t>
  </si>
  <si>
    <t>Куп'янська загальноосвітня школа I-III ступенів №1</t>
  </si>
  <si>
    <t>Харківська гімназія №13 Харківської міської ради Харківської області</t>
  </si>
  <si>
    <t>Харківський приватний навчально-виховний комплекс "Вересень" Харківської області</t>
  </si>
  <si>
    <t xml:space="preserve">Харківська загальноосвітня школа   І-ІІІ ступенів № 10 Харківської міської ради Харківської області </t>
  </si>
  <si>
    <t>КЗ "Харківський фізико-математичний ліцей № 27 Харківської міської ради Харківської області"</t>
  </si>
  <si>
    <t>КЗ "Харківська спеціалізована школа І-ІІІ ступенів № 181 "Дьонсурі" Харківської міської ради Харківської області"</t>
  </si>
  <si>
    <t>КЗ "Зміївська загальноосвітня школа І-ІІІ ступенів №2 імені льотчика-космонавта Ігоря Петровича Волка Зміївської районної ради Харківської області"</t>
  </si>
  <si>
    <t>Харківська спеціалізована школа І-ІІІ ступенів № 80 Харківської міської ради Харківської області</t>
  </si>
  <si>
    <t>КЗ "Русько-Тишківський ліцей Циркунівської сільської ради Харківської області"</t>
  </si>
  <si>
    <t>Чугуївська загальноосвітня школа І-ІІІ ступенів №2 Чугуївської міської ради Харківської області</t>
  </si>
  <si>
    <t>КЗ «Золочівський ліцей № 2» Золочівської селищної ради</t>
  </si>
  <si>
    <t>КЗ "Черкаськолозівський ліцей" Малоданилівської селищної ради Харківської області</t>
  </si>
  <si>
    <t>Шипуватська загальноосвітня школа І-ІІІ ступенів ім. Героя Радянського Союзу І.М. Заболотного Великобурлуцької районної ради Харківської області</t>
  </si>
  <si>
    <t>КЗ "Приколотнянський ліцей ім. Героя Радянського Союзу К.Ф.Ольшанського Великобурлуцької районної ради Харківської області"</t>
  </si>
  <si>
    <t>Староводолазька загальноосвітня школа І-ІІІ ступенів Нововодолазької селищної ради</t>
  </si>
  <si>
    <t>КЗ "Русько-Лозівський ліцей" Дергачівської районної ради Харківської області</t>
  </si>
  <si>
    <t>Мечебилівська загальноосвітня школа І-ІІІ ступенів Барвінківської районної ради Харківської області</t>
  </si>
  <si>
    <t>Красноградський заклад загальної середньої освіти І-ІІІ ступенів №1 ім.О.І. Копиленка Красноградської районної ради Харківської області</t>
  </si>
  <si>
    <t>Безлюдівський юридичний ліцей імені Героя Радянського Союзу І.Я. Підкопая Харківської районної ради Харківської області</t>
  </si>
  <si>
    <t>Харківська загальноосвітня школа   І-ІІІ ступенів № 53 Харківської міської ради Харківської області</t>
  </si>
  <si>
    <t>Харківська гімназія № 163 Харківської міської ради Харківської області</t>
  </si>
  <si>
    <t>Андріївська загальноосвітня школа І-ІІІ ступенів №1 Балаклійської районної ради Харківської області</t>
  </si>
  <si>
    <t>КЗ "Феськівський ліцей" Золочівської селищної ради</t>
  </si>
  <si>
    <t>КЗ "Старовірівський ліцей Шевченківської районної ради Харківської області"</t>
  </si>
  <si>
    <t>Харківська гімназія №152 Харківської міської ради Харківської області</t>
  </si>
  <si>
    <t>Лозівський навчально - виховний комплекс "загальноосвітній навчальний заклад - дошкільний навчальний заклад № 8 " Лозівської міської ради Харківської області</t>
  </si>
  <si>
    <t>КЗ Харківський науковий ліцей-інтернат «Обдарованість» Харківської обласної ради</t>
  </si>
  <si>
    <t>ІІ</t>
  </si>
  <si>
    <t>ІІІ</t>
  </si>
  <si>
    <t>І</t>
  </si>
  <si>
    <t>Місце</t>
  </si>
  <si>
    <t>Голова оргкомітету</t>
  </si>
  <si>
    <t xml:space="preserve">                                                         </t>
  </si>
  <si>
    <t xml:space="preserve">І.О. Счастна </t>
  </si>
  <si>
    <t>КЗ „Харківська загальноосвітня школа І-ІІІ ступенів №49 Харківської міської ради Харківської області імені Харківських дивізій”</t>
  </si>
  <si>
    <t>КЗ „Харківська спеціалізована школа І-ІІІ ступенів № 11 з поглибленим вивченням окремих предметів Харківської міської ради Харківської області”</t>
  </si>
  <si>
    <t>КЗ “Опорна школа “Оскільський ліцей Оскільської сільської ради Ізюмського району Харківської області”</t>
  </si>
  <si>
    <t>КЗ „Старовірівський ліцей Шевченківської районної ради Харківської області”</t>
  </si>
  <si>
    <t>Глибоківська загальноосвітня школа І-ІІІ ст. Харківської районної ради Харківської області</t>
  </si>
  <si>
    <t>Харківська загальноосвітня школа І-ІІІ ступенів № 118 Харківської міської ради Харківської області    Харківська</t>
  </si>
  <si>
    <t>Зідьківська загальноосвітня школа І-ІІІ ступенів ім. Г.І. Ковтуна Зміївської районної ради Харківської області</t>
  </si>
  <si>
    <t>Приколотнянська загальноосвітня школа І-ІІІ ступенів ім. Героя Радянського Союзу К.Ф.Ольшанського Великобурлуцької районної ради</t>
  </si>
  <si>
    <t xml:space="preserve">Харківська загальноосвітня школа І-ІІІ ступенів № 53 Харківської міської ради Харківської області </t>
  </si>
  <si>
    <t>Харківський приватний навчально-виховний комплекс "Ліцей Професіонал" Харківської області</t>
  </si>
  <si>
    <t>Красноградський навчально - виховний комплекс (заклад загальної середньої освіти І-ІІІ ступенів - заклад дошкільної освіти) № 2 Красноградської районної ради Харківської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</si>
</sst>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2"/>
      <color rgb="FF1815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textRotation="90"/>
    </xf>
    <xf numFmtId="0" fontId="6" fillId="2" borderId="4" xfId="0" applyNumberFormat="1" applyFont="1" applyFill="1" applyBorder="1" applyAlignment="1">
      <alignment horizontal="center" vertical="center" textRotation="90" wrapText="1"/>
    </xf>
    <xf numFmtId="0" fontId="6" fillId="0" borderId="4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1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17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view="pageLayout" zoomScaleNormal="100" workbookViewId="0">
      <selection activeCell="J8" sqref="J8"/>
    </sheetView>
  </sheetViews>
  <sheetFormatPr defaultRowHeight="15.75" x14ac:dyDescent="0.25"/>
  <cols>
    <col min="1" max="1" width="6.140625" style="12" customWidth="1"/>
    <col min="2" max="7" width="7" style="12" hidden="1" customWidth="1"/>
    <col min="8" max="8" width="8.140625" style="12" hidden="1" customWidth="1"/>
    <col min="9" max="10" width="7.28515625" style="12" customWidth="1"/>
    <col min="11" max="11" width="35.7109375" style="12" bestFit="1" customWidth="1"/>
    <col min="12" max="12" width="23.28515625" style="12" bestFit="1" customWidth="1"/>
    <col min="13" max="13" width="79.5703125" style="12" customWidth="1"/>
    <col min="14" max="252" width="9.140625" style="12"/>
    <col min="253" max="253" width="6.140625" style="12" customWidth="1"/>
    <col min="254" max="261" width="9.140625" style="12"/>
    <col min="262" max="262" width="6.140625" style="12" customWidth="1"/>
    <col min="263" max="263" width="9.140625" style="12"/>
    <col min="264" max="264" width="31.7109375" style="12" bestFit="1" customWidth="1"/>
    <col min="265" max="265" width="21.7109375" style="12" customWidth="1"/>
    <col min="266" max="266" width="37.85546875" style="12" customWidth="1"/>
    <col min="267" max="267" width="9.140625" style="12"/>
    <col min="268" max="268" width="14.28515625" style="12" customWidth="1"/>
    <col min="269" max="269" width="25" style="12" customWidth="1"/>
    <col min="270" max="508" width="9.140625" style="12"/>
    <col min="509" max="509" width="6.140625" style="12" customWidth="1"/>
    <col min="510" max="517" width="9.140625" style="12"/>
    <col min="518" max="518" width="6.140625" style="12" customWidth="1"/>
    <col min="519" max="519" width="9.140625" style="12"/>
    <col min="520" max="520" width="31.7109375" style="12" bestFit="1" customWidth="1"/>
    <col min="521" max="521" width="21.7109375" style="12" customWidth="1"/>
    <col min="522" max="522" width="37.85546875" style="12" customWidth="1"/>
    <col min="523" max="523" width="9.140625" style="12"/>
    <col min="524" max="524" width="14.28515625" style="12" customWidth="1"/>
    <col min="525" max="525" width="25" style="12" customWidth="1"/>
    <col min="526" max="764" width="9.140625" style="12"/>
    <col min="765" max="765" width="6.140625" style="12" customWidth="1"/>
    <col min="766" max="773" width="9.140625" style="12"/>
    <col min="774" max="774" width="6.140625" style="12" customWidth="1"/>
    <col min="775" max="775" width="9.140625" style="12"/>
    <col min="776" max="776" width="31.7109375" style="12" bestFit="1" customWidth="1"/>
    <col min="777" max="777" width="21.7109375" style="12" customWidth="1"/>
    <col min="778" max="778" width="37.85546875" style="12" customWidth="1"/>
    <col min="779" max="779" width="9.140625" style="12"/>
    <col min="780" max="780" width="14.28515625" style="12" customWidth="1"/>
    <col min="781" max="781" width="25" style="12" customWidth="1"/>
    <col min="782" max="1020" width="9.140625" style="12"/>
    <col min="1021" max="1021" width="6.140625" style="12" customWidth="1"/>
    <col min="1022" max="1029" width="9.140625" style="12"/>
    <col min="1030" max="1030" width="6.140625" style="12" customWidth="1"/>
    <col min="1031" max="1031" width="9.140625" style="12"/>
    <col min="1032" max="1032" width="31.7109375" style="12" bestFit="1" customWidth="1"/>
    <col min="1033" max="1033" width="21.7109375" style="12" customWidth="1"/>
    <col min="1034" max="1034" width="37.85546875" style="12" customWidth="1"/>
    <col min="1035" max="1035" width="9.140625" style="12"/>
    <col min="1036" max="1036" width="14.28515625" style="12" customWidth="1"/>
    <col min="1037" max="1037" width="25" style="12" customWidth="1"/>
    <col min="1038" max="1276" width="9.140625" style="12"/>
    <col min="1277" max="1277" width="6.140625" style="12" customWidth="1"/>
    <col min="1278" max="1285" width="9.140625" style="12"/>
    <col min="1286" max="1286" width="6.140625" style="12" customWidth="1"/>
    <col min="1287" max="1287" width="9.140625" style="12"/>
    <col min="1288" max="1288" width="31.7109375" style="12" bestFit="1" customWidth="1"/>
    <col min="1289" max="1289" width="21.7109375" style="12" customWidth="1"/>
    <col min="1290" max="1290" width="37.85546875" style="12" customWidth="1"/>
    <col min="1291" max="1291" width="9.140625" style="12"/>
    <col min="1292" max="1292" width="14.28515625" style="12" customWidth="1"/>
    <col min="1293" max="1293" width="25" style="12" customWidth="1"/>
    <col min="1294" max="1532" width="9.140625" style="12"/>
    <col min="1533" max="1533" width="6.140625" style="12" customWidth="1"/>
    <col min="1534" max="1541" width="9.140625" style="12"/>
    <col min="1542" max="1542" width="6.140625" style="12" customWidth="1"/>
    <col min="1543" max="1543" width="9.140625" style="12"/>
    <col min="1544" max="1544" width="31.7109375" style="12" bestFit="1" customWidth="1"/>
    <col min="1545" max="1545" width="21.7109375" style="12" customWidth="1"/>
    <col min="1546" max="1546" width="37.85546875" style="12" customWidth="1"/>
    <col min="1547" max="1547" width="9.140625" style="12"/>
    <col min="1548" max="1548" width="14.28515625" style="12" customWidth="1"/>
    <col min="1549" max="1549" width="25" style="12" customWidth="1"/>
    <col min="1550" max="1788" width="9.140625" style="12"/>
    <col min="1789" max="1789" width="6.140625" style="12" customWidth="1"/>
    <col min="1790" max="1797" width="9.140625" style="12"/>
    <col min="1798" max="1798" width="6.140625" style="12" customWidth="1"/>
    <col min="1799" max="1799" width="9.140625" style="12"/>
    <col min="1800" max="1800" width="31.7109375" style="12" bestFit="1" customWidth="1"/>
    <col min="1801" max="1801" width="21.7109375" style="12" customWidth="1"/>
    <col min="1802" max="1802" width="37.85546875" style="12" customWidth="1"/>
    <col min="1803" max="1803" width="9.140625" style="12"/>
    <col min="1804" max="1804" width="14.28515625" style="12" customWidth="1"/>
    <col min="1805" max="1805" width="25" style="12" customWidth="1"/>
    <col min="1806" max="2044" width="9.140625" style="12"/>
    <col min="2045" max="2045" width="6.140625" style="12" customWidth="1"/>
    <col min="2046" max="2053" width="9.140625" style="12"/>
    <col min="2054" max="2054" width="6.140625" style="12" customWidth="1"/>
    <col min="2055" max="2055" width="9.140625" style="12"/>
    <col min="2056" max="2056" width="31.7109375" style="12" bestFit="1" customWidth="1"/>
    <col min="2057" max="2057" width="21.7109375" style="12" customWidth="1"/>
    <col min="2058" max="2058" width="37.85546875" style="12" customWidth="1"/>
    <col min="2059" max="2059" width="9.140625" style="12"/>
    <col min="2060" max="2060" width="14.28515625" style="12" customWidth="1"/>
    <col min="2061" max="2061" width="25" style="12" customWidth="1"/>
    <col min="2062" max="2300" width="9.140625" style="12"/>
    <col min="2301" max="2301" width="6.140625" style="12" customWidth="1"/>
    <col min="2302" max="2309" width="9.140625" style="12"/>
    <col min="2310" max="2310" width="6.140625" style="12" customWidth="1"/>
    <col min="2311" max="2311" width="9.140625" style="12"/>
    <col min="2312" max="2312" width="31.7109375" style="12" bestFit="1" customWidth="1"/>
    <col min="2313" max="2313" width="21.7109375" style="12" customWidth="1"/>
    <col min="2314" max="2314" width="37.85546875" style="12" customWidth="1"/>
    <col min="2315" max="2315" width="9.140625" style="12"/>
    <col min="2316" max="2316" width="14.28515625" style="12" customWidth="1"/>
    <col min="2317" max="2317" width="25" style="12" customWidth="1"/>
    <col min="2318" max="2556" width="9.140625" style="12"/>
    <col min="2557" max="2557" width="6.140625" style="12" customWidth="1"/>
    <col min="2558" max="2565" width="9.140625" style="12"/>
    <col min="2566" max="2566" width="6.140625" style="12" customWidth="1"/>
    <col min="2567" max="2567" width="9.140625" style="12"/>
    <col min="2568" max="2568" width="31.7109375" style="12" bestFit="1" customWidth="1"/>
    <col min="2569" max="2569" width="21.7109375" style="12" customWidth="1"/>
    <col min="2570" max="2570" width="37.85546875" style="12" customWidth="1"/>
    <col min="2571" max="2571" width="9.140625" style="12"/>
    <col min="2572" max="2572" width="14.28515625" style="12" customWidth="1"/>
    <col min="2573" max="2573" width="25" style="12" customWidth="1"/>
    <col min="2574" max="2812" width="9.140625" style="12"/>
    <col min="2813" max="2813" width="6.140625" style="12" customWidth="1"/>
    <col min="2814" max="2821" width="9.140625" style="12"/>
    <col min="2822" max="2822" width="6.140625" style="12" customWidth="1"/>
    <col min="2823" max="2823" width="9.140625" style="12"/>
    <col min="2824" max="2824" width="31.7109375" style="12" bestFit="1" customWidth="1"/>
    <col min="2825" max="2825" width="21.7109375" style="12" customWidth="1"/>
    <col min="2826" max="2826" width="37.85546875" style="12" customWidth="1"/>
    <col min="2827" max="2827" width="9.140625" style="12"/>
    <col min="2828" max="2828" width="14.28515625" style="12" customWidth="1"/>
    <col min="2829" max="2829" width="25" style="12" customWidth="1"/>
    <col min="2830" max="3068" width="9.140625" style="12"/>
    <col min="3069" max="3069" width="6.140625" style="12" customWidth="1"/>
    <col min="3070" max="3077" width="9.140625" style="12"/>
    <col min="3078" max="3078" width="6.140625" style="12" customWidth="1"/>
    <col min="3079" max="3079" width="9.140625" style="12"/>
    <col min="3080" max="3080" width="31.7109375" style="12" bestFit="1" customWidth="1"/>
    <col min="3081" max="3081" width="21.7109375" style="12" customWidth="1"/>
    <col min="3082" max="3082" width="37.85546875" style="12" customWidth="1"/>
    <col min="3083" max="3083" width="9.140625" style="12"/>
    <col min="3084" max="3084" width="14.28515625" style="12" customWidth="1"/>
    <col min="3085" max="3085" width="25" style="12" customWidth="1"/>
    <col min="3086" max="3324" width="9.140625" style="12"/>
    <col min="3325" max="3325" width="6.140625" style="12" customWidth="1"/>
    <col min="3326" max="3333" width="9.140625" style="12"/>
    <col min="3334" max="3334" width="6.140625" style="12" customWidth="1"/>
    <col min="3335" max="3335" width="9.140625" style="12"/>
    <col min="3336" max="3336" width="31.7109375" style="12" bestFit="1" customWidth="1"/>
    <col min="3337" max="3337" width="21.7109375" style="12" customWidth="1"/>
    <col min="3338" max="3338" width="37.85546875" style="12" customWidth="1"/>
    <col min="3339" max="3339" width="9.140625" style="12"/>
    <col min="3340" max="3340" width="14.28515625" style="12" customWidth="1"/>
    <col min="3341" max="3341" width="25" style="12" customWidth="1"/>
    <col min="3342" max="3580" width="9.140625" style="12"/>
    <col min="3581" max="3581" width="6.140625" style="12" customWidth="1"/>
    <col min="3582" max="3589" width="9.140625" style="12"/>
    <col min="3590" max="3590" width="6.140625" style="12" customWidth="1"/>
    <col min="3591" max="3591" width="9.140625" style="12"/>
    <col min="3592" max="3592" width="31.7109375" style="12" bestFit="1" customWidth="1"/>
    <col min="3593" max="3593" width="21.7109375" style="12" customWidth="1"/>
    <col min="3594" max="3594" width="37.85546875" style="12" customWidth="1"/>
    <col min="3595" max="3595" width="9.140625" style="12"/>
    <col min="3596" max="3596" width="14.28515625" style="12" customWidth="1"/>
    <col min="3597" max="3597" width="25" style="12" customWidth="1"/>
    <col min="3598" max="3836" width="9.140625" style="12"/>
    <col min="3837" max="3837" width="6.140625" style="12" customWidth="1"/>
    <col min="3838" max="3845" width="9.140625" style="12"/>
    <col min="3846" max="3846" width="6.140625" style="12" customWidth="1"/>
    <col min="3847" max="3847" width="9.140625" style="12"/>
    <col min="3848" max="3848" width="31.7109375" style="12" bestFit="1" customWidth="1"/>
    <col min="3849" max="3849" width="21.7109375" style="12" customWidth="1"/>
    <col min="3850" max="3850" width="37.85546875" style="12" customWidth="1"/>
    <col min="3851" max="3851" width="9.140625" style="12"/>
    <col min="3852" max="3852" width="14.28515625" style="12" customWidth="1"/>
    <col min="3853" max="3853" width="25" style="12" customWidth="1"/>
    <col min="3854" max="4092" width="9.140625" style="12"/>
    <col min="4093" max="4093" width="6.140625" style="12" customWidth="1"/>
    <col min="4094" max="4101" width="9.140625" style="12"/>
    <col min="4102" max="4102" width="6.140625" style="12" customWidth="1"/>
    <col min="4103" max="4103" width="9.140625" style="12"/>
    <col min="4104" max="4104" width="31.7109375" style="12" bestFit="1" customWidth="1"/>
    <col min="4105" max="4105" width="21.7109375" style="12" customWidth="1"/>
    <col min="4106" max="4106" width="37.85546875" style="12" customWidth="1"/>
    <col min="4107" max="4107" width="9.140625" style="12"/>
    <col min="4108" max="4108" width="14.28515625" style="12" customWidth="1"/>
    <col min="4109" max="4109" width="25" style="12" customWidth="1"/>
    <col min="4110" max="4348" width="9.140625" style="12"/>
    <col min="4349" max="4349" width="6.140625" style="12" customWidth="1"/>
    <col min="4350" max="4357" width="9.140625" style="12"/>
    <col min="4358" max="4358" width="6.140625" style="12" customWidth="1"/>
    <col min="4359" max="4359" width="9.140625" style="12"/>
    <col min="4360" max="4360" width="31.7109375" style="12" bestFit="1" customWidth="1"/>
    <col min="4361" max="4361" width="21.7109375" style="12" customWidth="1"/>
    <col min="4362" max="4362" width="37.85546875" style="12" customWidth="1"/>
    <col min="4363" max="4363" width="9.140625" style="12"/>
    <col min="4364" max="4364" width="14.28515625" style="12" customWidth="1"/>
    <col min="4365" max="4365" width="25" style="12" customWidth="1"/>
    <col min="4366" max="4604" width="9.140625" style="12"/>
    <col min="4605" max="4605" width="6.140625" style="12" customWidth="1"/>
    <col min="4606" max="4613" width="9.140625" style="12"/>
    <col min="4614" max="4614" width="6.140625" style="12" customWidth="1"/>
    <col min="4615" max="4615" width="9.140625" style="12"/>
    <col min="4616" max="4616" width="31.7109375" style="12" bestFit="1" customWidth="1"/>
    <col min="4617" max="4617" width="21.7109375" style="12" customWidth="1"/>
    <col min="4618" max="4618" width="37.85546875" style="12" customWidth="1"/>
    <col min="4619" max="4619" width="9.140625" style="12"/>
    <col min="4620" max="4620" width="14.28515625" style="12" customWidth="1"/>
    <col min="4621" max="4621" width="25" style="12" customWidth="1"/>
    <col min="4622" max="4860" width="9.140625" style="12"/>
    <col min="4861" max="4861" width="6.140625" style="12" customWidth="1"/>
    <col min="4862" max="4869" width="9.140625" style="12"/>
    <col min="4870" max="4870" width="6.140625" style="12" customWidth="1"/>
    <col min="4871" max="4871" width="9.140625" style="12"/>
    <col min="4872" max="4872" width="31.7109375" style="12" bestFit="1" customWidth="1"/>
    <col min="4873" max="4873" width="21.7109375" style="12" customWidth="1"/>
    <col min="4874" max="4874" width="37.85546875" style="12" customWidth="1"/>
    <col min="4875" max="4875" width="9.140625" style="12"/>
    <col min="4876" max="4876" width="14.28515625" style="12" customWidth="1"/>
    <col min="4877" max="4877" width="25" style="12" customWidth="1"/>
    <col min="4878" max="5116" width="9.140625" style="12"/>
    <col min="5117" max="5117" width="6.140625" style="12" customWidth="1"/>
    <col min="5118" max="5125" width="9.140625" style="12"/>
    <col min="5126" max="5126" width="6.140625" style="12" customWidth="1"/>
    <col min="5127" max="5127" width="9.140625" style="12"/>
    <col min="5128" max="5128" width="31.7109375" style="12" bestFit="1" customWidth="1"/>
    <col min="5129" max="5129" width="21.7109375" style="12" customWidth="1"/>
    <col min="5130" max="5130" width="37.85546875" style="12" customWidth="1"/>
    <col min="5131" max="5131" width="9.140625" style="12"/>
    <col min="5132" max="5132" width="14.28515625" style="12" customWidth="1"/>
    <col min="5133" max="5133" width="25" style="12" customWidth="1"/>
    <col min="5134" max="5372" width="9.140625" style="12"/>
    <col min="5373" max="5373" width="6.140625" style="12" customWidth="1"/>
    <col min="5374" max="5381" width="9.140625" style="12"/>
    <col min="5382" max="5382" width="6.140625" style="12" customWidth="1"/>
    <col min="5383" max="5383" width="9.140625" style="12"/>
    <col min="5384" max="5384" width="31.7109375" style="12" bestFit="1" customWidth="1"/>
    <col min="5385" max="5385" width="21.7109375" style="12" customWidth="1"/>
    <col min="5386" max="5386" width="37.85546875" style="12" customWidth="1"/>
    <col min="5387" max="5387" width="9.140625" style="12"/>
    <col min="5388" max="5388" width="14.28515625" style="12" customWidth="1"/>
    <col min="5389" max="5389" width="25" style="12" customWidth="1"/>
    <col min="5390" max="5628" width="9.140625" style="12"/>
    <col min="5629" max="5629" width="6.140625" style="12" customWidth="1"/>
    <col min="5630" max="5637" width="9.140625" style="12"/>
    <col min="5638" max="5638" width="6.140625" style="12" customWidth="1"/>
    <col min="5639" max="5639" width="9.140625" style="12"/>
    <col min="5640" max="5640" width="31.7109375" style="12" bestFit="1" customWidth="1"/>
    <col min="5641" max="5641" width="21.7109375" style="12" customWidth="1"/>
    <col min="5642" max="5642" width="37.85546875" style="12" customWidth="1"/>
    <col min="5643" max="5643" width="9.140625" style="12"/>
    <col min="5644" max="5644" width="14.28515625" style="12" customWidth="1"/>
    <col min="5645" max="5645" width="25" style="12" customWidth="1"/>
    <col min="5646" max="5884" width="9.140625" style="12"/>
    <col min="5885" max="5885" width="6.140625" style="12" customWidth="1"/>
    <col min="5886" max="5893" width="9.140625" style="12"/>
    <col min="5894" max="5894" width="6.140625" style="12" customWidth="1"/>
    <col min="5895" max="5895" width="9.140625" style="12"/>
    <col min="5896" max="5896" width="31.7109375" style="12" bestFit="1" customWidth="1"/>
    <col min="5897" max="5897" width="21.7109375" style="12" customWidth="1"/>
    <col min="5898" max="5898" width="37.85546875" style="12" customWidth="1"/>
    <col min="5899" max="5899" width="9.140625" style="12"/>
    <col min="5900" max="5900" width="14.28515625" style="12" customWidth="1"/>
    <col min="5901" max="5901" width="25" style="12" customWidth="1"/>
    <col min="5902" max="6140" width="9.140625" style="12"/>
    <col min="6141" max="6141" width="6.140625" style="12" customWidth="1"/>
    <col min="6142" max="6149" width="9.140625" style="12"/>
    <col min="6150" max="6150" width="6.140625" style="12" customWidth="1"/>
    <col min="6151" max="6151" width="9.140625" style="12"/>
    <col min="6152" max="6152" width="31.7109375" style="12" bestFit="1" customWidth="1"/>
    <col min="6153" max="6153" width="21.7109375" style="12" customWidth="1"/>
    <col min="6154" max="6154" width="37.85546875" style="12" customWidth="1"/>
    <col min="6155" max="6155" width="9.140625" style="12"/>
    <col min="6156" max="6156" width="14.28515625" style="12" customWidth="1"/>
    <col min="6157" max="6157" width="25" style="12" customWidth="1"/>
    <col min="6158" max="6396" width="9.140625" style="12"/>
    <col min="6397" max="6397" width="6.140625" style="12" customWidth="1"/>
    <col min="6398" max="6405" width="9.140625" style="12"/>
    <col min="6406" max="6406" width="6.140625" style="12" customWidth="1"/>
    <col min="6407" max="6407" width="9.140625" style="12"/>
    <col min="6408" max="6408" width="31.7109375" style="12" bestFit="1" customWidth="1"/>
    <col min="6409" max="6409" width="21.7109375" style="12" customWidth="1"/>
    <col min="6410" max="6410" width="37.85546875" style="12" customWidth="1"/>
    <col min="6411" max="6411" width="9.140625" style="12"/>
    <col min="6412" max="6412" width="14.28515625" style="12" customWidth="1"/>
    <col min="6413" max="6413" width="25" style="12" customWidth="1"/>
    <col min="6414" max="6652" width="9.140625" style="12"/>
    <col min="6653" max="6653" width="6.140625" style="12" customWidth="1"/>
    <col min="6654" max="6661" width="9.140625" style="12"/>
    <col min="6662" max="6662" width="6.140625" style="12" customWidth="1"/>
    <col min="6663" max="6663" width="9.140625" style="12"/>
    <col min="6664" max="6664" width="31.7109375" style="12" bestFit="1" customWidth="1"/>
    <col min="6665" max="6665" width="21.7109375" style="12" customWidth="1"/>
    <col min="6666" max="6666" width="37.85546875" style="12" customWidth="1"/>
    <col min="6667" max="6667" width="9.140625" style="12"/>
    <col min="6668" max="6668" width="14.28515625" style="12" customWidth="1"/>
    <col min="6669" max="6669" width="25" style="12" customWidth="1"/>
    <col min="6670" max="6908" width="9.140625" style="12"/>
    <col min="6909" max="6909" width="6.140625" style="12" customWidth="1"/>
    <col min="6910" max="6917" width="9.140625" style="12"/>
    <col min="6918" max="6918" width="6.140625" style="12" customWidth="1"/>
    <col min="6919" max="6919" width="9.140625" style="12"/>
    <col min="6920" max="6920" width="31.7109375" style="12" bestFit="1" customWidth="1"/>
    <col min="6921" max="6921" width="21.7109375" style="12" customWidth="1"/>
    <col min="6922" max="6922" width="37.85546875" style="12" customWidth="1"/>
    <col min="6923" max="6923" width="9.140625" style="12"/>
    <col min="6924" max="6924" width="14.28515625" style="12" customWidth="1"/>
    <col min="6925" max="6925" width="25" style="12" customWidth="1"/>
    <col min="6926" max="7164" width="9.140625" style="12"/>
    <col min="7165" max="7165" width="6.140625" style="12" customWidth="1"/>
    <col min="7166" max="7173" width="9.140625" style="12"/>
    <col min="7174" max="7174" width="6.140625" style="12" customWidth="1"/>
    <col min="7175" max="7175" width="9.140625" style="12"/>
    <col min="7176" max="7176" width="31.7109375" style="12" bestFit="1" customWidth="1"/>
    <col min="7177" max="7177" width="21.7109375" style="12" customWidth="1"/>
    <col min="7178" max="7178" width="37.85546875" style="12" customWidth="1"/>
    <col min="7179" max="7179" width="9.140625" style="12"/>
    <col min="7180" max="7180" width="14.28515625" style="12" customWidth="1"/>
    <col min="7181" max="7181" width="25" style="12" customWidth="1"/>
    <col min="7182" max="7420" width="9.140625" style="12"/>
    <col min="7421" max="7421" width="6.140625" style="12" customWidth="1"/>
    <col min="7422" max="7429" width="9.140625" style="12"/>
    <col min="7430" max="7430" width="6.140625" style="12" customWidth="1"/>
    <col min="7431" max="7431" width="9.140625" style="12"/>
    <col min="7432" max="7432" width="31.7109375" style="12" bestFit="1" customWidth="1"/>
    <col min="7433" max="7433" width="21.7109375" style="12" customWidth="1"/>
    <col min="7434" max="7434" width="37.85546875" style="12" customWidth="1"/>
    <col min="7435" max="7435" width="9.140625" style="12"/>
    <col min="7436" max="7436" width="14.28515625" style="12" customWidth="1"/>
    <col min="7437" max="7437" width="25" style="12" customWidth="1"/>
    <col min="7438" max="7676" width="9.140625" style="12"/>
    <col min="7677" max="7677" width="6.140625" style="12" customWidth="1"/>
    <col min="7678" max="7685" width="9.140625" style="12"/>
    <col min="7686" max="7686" width="6.140625" style="12" customWidth="1"/>
    <col min="7687" max="7687" width="9.140625" style="12"/>
    <col min="7688" max="7688" width="31.7109375" style="12" bestFit="1" customWidth="1"/>
    <col min="7689" max="7689" width="21.7109375" style="12" customWidth="1"/>
    <col min="7690" max="7690" width="37.85546875" style="12" customWidth="1"/>
    <col min="7691" max="7691" width="9.140625" style="12"/>
    <col min="7692" max="7692" width="14.28515625" style="12" customWidth="1"/>
    <col min="7693" max="7693" width="25" style="12" customWidth="1"/>
    <col min="7694" max="7932" width="9.140625" style="12"/>
    <col min="7933" max="7933" width="6.140625" style="12" customWidth="1"/>
    <col min="7934" max="7941" width="9.140625" style="12"/>
    <col min="7942" max="7942" width="6.140625" style="12" customWidth="1"/>
    <col min="7943" max="7943" width="9.140625" style="12"/>
    <col min="7944" max="7944" width="31.7109375" style="12" bestFit="1" customWidth="1"/>
    <col min="7945" max="7945" width="21.7109375" style="12" customWidth="1"/>
    <col min="7946" max="7946" width="37.85546875" style="12" customWidth="1"/>
    <col min="7947" max="7947" width="9.140625" style="12"/>
    <col min="7948" max="7948" width="14.28515625" style="12" customWidth="1"/>
    <col min="7949" max="7949" width="25" style="12" customWidth="1"/>
    <col min="7950" max="8188" width="9.140625" style="12"/>
    <col min="8189" max="8189" width="6.140625" style="12" customWidth="1"/>
    <col min="8190" max="8197" width="9.140625" style="12"/>
    <col min="8198" max="8198" width="6.140625" style="12" customWidth="1"/>
    <col min="8199" max="8199" width="9.140625" style="12"/>
    <col min="8200" max="8200" width="31.7109375" style="12" bestFit="1" customWidth="1"/>
    <col min="8201" max="8201" width="21.7109375" style="12" customWidth="1"/>
    <col min="8202" max="8202" width="37.85546875" style="12" customWidth="1"/>
    <col min="8203" max="8203" width="9.140625" style="12"/>
    <col min="8204" max="8204" width="14.28515625" style="12" customWidth="1"/>
    <col min="8205" max="8205" width="25" style="12" customWidth="1"/>
    <col min="8206" max="8444" width="9.140625" style="12"/>
    <col min="8445" max="8445" width="6.140625" style="12" customWidth="1"/>
    <col min="8446" max="8453" width="9.140625" style="12"/>
    <col min="8454" max="8454" width="6.140625" style="12" customWidth="1"/>
    <col min="8455" max="8455" width="9.140625" style="12"/>
    <col min="8456" max="8456" width="31.7109375" style="12" bestFit="1" customWidth="1"/>
    <col min="8457" max="8457" width="21.7109375" style="12" customWidth="1"/>
    <col min="8458" max="8458" width="37.85546875" style="12" customWidth="1"/>
    <col min="8459" max="8459" width="9.140625" style="12"/>
    <col min="8460" max="8460" width="14.28515625" style="12" customWidth="1"/>
    <col min="8461" max="8461" width="25" style="12" customWidth="1"/>
    <col min="8462" max="8700" width="9.140625" style="12"/>
    <col min="8701" max="8701" width="6.140625" style="12" customWidth="1"/>
    <col min="8702" max="8709" width="9.140625" style="12"/>
    <col min="8710" max="8710" width="6.140625" style="12" customWidth="1"/>
    <col min="8711" max="8711" width="9.140625" style="12"/>
    <col min="8712" max="8712" width="31.7109375" style="12" bestFit="1" customWidth="1"/>
    <col min="8713" max="8713" width="21.7109375" style="12" customWidth="1"/>
    <col min="8714" max="8714" width="37.85546875" style="12" customWidth="1"/>
    <col min="8715" max="8715" width="9.140625" style="12"/>
    <col min="8716" max="8716" width="14.28515625" style="12" customWidth="1"/>
    <col min="8717" max="8717" width="25" style="12" customWidth="1"/>
    <col min="8718" max="8956" width="9.140625" style="12"/>
    <col min="8957" max="8957" width="6.140625" style="12" customWidth="1"/>
    <col min="8958" max="8965" width="9.140625" style="12"/>
    <col min="8966" max="8966" width="6.140625" style="12" customWidth="1"/>
    <col min="8967" max="8967" width="9.140625" style="12"/>
    <col min="8968" max="8968" width="31.7109375" style="12" bestFit="1" customWidth="1"/>
    <col min="8969" max="8969" width="21.7109375" style="12" customWidth="1"/>
    <col min="8970" max="8970" width="37.85546875" style="12" customWidth="1"/>
    <col min="8971" max="8971" width="9.140625" style="12"/>
    <col min="8972" max="8972" width="14.28515625" style="12" customWidth="1"/>
    <col min="8973" max="8973" width="25" style="12" customWidth="1"/>
    <col min="8974" max="9212" width="9.140625" style="12"/>
    <col min="9213" max="9213" width="6.140625" style="12" customWidth="1"/>
    <col min="9214" max="9221" width="9.140625" style="12"/>
    <col min="9222" max="9222" width="6.140625" style="12" customWidth="1"/>
    <col min="9223" max="9223" width="9.140625" style="12"/>
    <col min="9224" max="9224" width="31.7109375" style="12" bestFit="1" customWidth="1"/>
    <col min="9225" max="9225" width="21.7109375" style="12" customWidth="1"/>
    <col min="9226" max="9226" width="37.85546875" style="12" customWidth="1"/>
    <col min="9227" max="9227" width="9.140625" style="12"/>
    <col min="9228" max="9228" width="14.28515625" style="12" customWidth="1"/>
    <col min="9229" max="9229" width="25" style="12" customWidth="1"/>
    <col min="9230" max="9468" width="9.140625" style="12"/>
    <col min="9469" max="9469" width="6.140625" style="12" customWidth="1"/>
    <col min="9470" max="9477" width="9.140625" style="12"/>
    <col min="9478" max="9478" width="6.140625" style="12" customWidth="1"/>
    <col min="9479" max="9479" width="9.140625" style="12"/>
    <col min="9480" max="9480" width="31.7109375" style="12" bestFit="1" customWidth="1"/>
    <col min="9481" max="9481" width="21.7109375" style="12" customWidth="1"/>
    <col min="9482" max="9482" width="37.85546875" style="12" customWidth="1"/>
    <col min="9483" max="9483" width="9.140625" style="12"/>
    <col min="9484" max="9484" width="14.28515625" style="12" customWidth="1"/>
    <col min="9485" max="9485" width="25" style="12" customWidth="1"/>
    <col min="9486" max="9724" width="9.140625" style="12"/>
    <col min="9725" max="9725" width="6.140625" style="12" customWidth="1"/>
    <col min="9726" max="9733" width="9.140625" style="12"/>
    <col min="9734" max="9734" width="6.140625" style="12" customWidth="1"/>
    <col min="9735" max="9735" width="9.140625" style="12"/>
    <col min="9736" max="9736" width="31.7109375" style="12" bestFit="1" customWidth="1"/>
    <col min="9737" max="9737" width="21.7109375" style="12" customWidth="1"/>
    <col min="9738" max="9738" width="37.85546875" style="12" customWidth="1"/>
    <col min="9739" max="9739" width="9.140625" style="12"/>
    <col min="9740" max="9740" width="14.28515625" style="12" customWidth="1"/>
    <col min="9741" max="9741" width="25" style="12" customWidth="1"/>
    <col min="9742" max="9980" width="9.140625" style="12"/>
    <col min="9981" max="9981" width="6.140625" style="12" customWidth="1"/>
    <col min="9982" max="9989" width="9.140625" style="12"/>
    <col min="9990" max="9990" width="6.140625" style="12" customWidth="1"/>
    <col min="9991" max="9991" width="9.140625" style="12"/>
    <col min="9992" max="9992" width="31.7109375" style="12" bestFit="1" customWidth="1"/>
    <col min="9993" max="9993" width="21.7109375" style="12" customWidth="1"/>
    <col min="9994" max="9994" width="37.85546875" style="12" customWidth="1"/>
    <col min="9995" max="9995" width="9.140625" style="12"/>
    <col min="9996" max="9996" width="14.28515625" style="12" customWidth="1"/>
    <col min="9997" max="9997" width="25" style="12" customWidth="1"/>
    <col min="9998" max="10236" width="9.140625" style="12"/>
    <col min="10237" max="10237" width="6.140625" style="12" customWidth="1"/>
    <col min="10238" max="10245" width="9.140625" style="12"/>
    <col min="10246" max="10246" width="6.140625" style="12" customWidth="1"/>
    <col min="10247" max="10247" width="9.140625" style="12"/>
    <col min="10248" max="10248" width="31.7109375" style="12" bestFit="1" customWidth="1"/>
    <col min="10249" max="10249" width="21.7109375" style="12" customWidth="1"/>
    <col min="10250" max="10250" width="37.85546875" style="12" customWidth="1"/>
    <col min="10251" max="10251" width="9.140625" style="12"/>
    <col min="10252" max="10252" width="14.28515625" style="12" customWidth="1"/>
    <col min="10253" max="10253" width="25" style="12" customWidth="1"/>
    <col min="10254" max="10492" width="9.140625" style="12"/>
    <col min="10493" max="10493" width="6.140625" style="12" customWidth="1"/>
    <col min="10494" max="10501" width="9.140625" style="12"/>
    <col min="10502" max="10502" width="6.140625" style="12" customWidth="1"/>
    <col min="10503" max="10503" width="9.140625" style="12"/>
    <col min="10504" max="10504" width="31.7109375" style="12" bestFit="1" customWidth="1"/>
    <col min="10505" max="10505" width="21.7109375" style="12" customWidth="1"/>
    <col min="10506" max="10506" width="37.85546875" style="12" customWidth="1"/>
    <col min="10507" max="10507" width="9.140625" style="12"/>
    <col min="10508" max="10508" width="14.28515625" style="12" customWidth="1"/>
    <col min="10509" max="10509" width="25" style="12" customWidth="1"/>
    <col min="10510" max="10748" width="9.140625" style="12"/>
    <col min="10749" max="10749" width="6.140625" style="12" customWidth="1"/>
    <col min="10750" max="10757" width="9.140625" style="12"/>
    <col min="10758" max="10758" width="6.140625" style="12" customWidth="1"/>
    <col min="10759" max="10759" width="9.140625" style="12"/>
    <col min="10760" max="10760" width="31.7109375" style="12" bestFit="1" customWidth="1"/>
    <col min="10761" max="10761" width="21.7109375" style="12" customWidth="1"/>
    <col min="10762" max="10762" width="37.85546875" style="12" customWidth="1"/>
    <col min="10763" max="10763" width="9.140625" style="12"/>
    <col min="10764" max="10764" width="14.28515625" style="12" customWidth="1"/>
    <col min="10765" max="10765" width="25" style="12" customWidth="1"/>
    <col min="10766" max="11004" width="9.140625" style="12"/>
    <col min="11005" max="11005" width="6.140625" style="12" customWidth="1"/>
    <col min="11006" max="11013" width="9.140625" style="12"/>
    <col min="11014" max="11014" width="6.140625" style="12" customWidth="1"/>
    <col min="11015" max="11015" width="9.140625" style="12"/>
    <col min="11016" max="11016" width="31.7109375" style="12" bestFit="1" customWidth="1"/>
    <col min="11017" max="11017" width="21.7109375" style="12" customWidth="1"/>
    <col min="11018" max="11018" width="37.85546875" style="12" customWidth="1"/>
    <col min="11019" max="11019" width="9.140625" style="12"/>
    <col min="11020" max="11020" width="14.28515625" style="12" customWidth="1"/>
    <col min="11021" max="11021" width="25" style="12" customWidth="1"/>
    <col min="11022" max="11260" width="9.140625" style="12"/>
    <col min="11261" max="11261" width="6.140625" style="12" customWidth="1"/>
    <col min="11262" max="11269" width="9.140625" style="12"/>
    <col min="11270" max="11270" width="6.140625" style="12" customWidth="1"/>
    <col min="11271" max="11271" width="9.140625" style="12"/>
    <col min="11272" max="11272" width="31.7109375" style="12" bestFit="1" customWidth="1"/>
    <col min="11273" max="11273" width="21.7109375" style="12" customWidth="1"/>
    <col min="11274" max="11274" width="37.85546875" style="12" customWidth="1"/>
    <col min="11275" max="11275" width="9.140625" style="12"/>
    <col min="11276" max="11276" width="14.28515625" style="12" customWidth="1"/>
    <col min="11277" max="11277" width="25" style="12" customWidth="1"/>
    <col min="11278" max="11516" width="9.140625" style="12"/>
    <col min="11517" max="11517" width="6.140625" style="12" customWidth="1"/>
    <col min="11518" max="11525" width="9.140625" style="12"/>
    <col min="11526" max="11526" width="6.140625" style="12" customWidth="1"/>
    <col min="11527" max="11527" width="9.140625" style="12"/>
    <col min="11528" max="11528" width="31.7109375" style="12" bestFit="1" customWidth="1"/>
    <col min="11529" max="11529" width="21.7109375" style="12" customWidth="1"/>
    <col min="11530" max="11530" width="37.85546875" style="12" customWidth="1"/>
    <col min="11531" max="11531" width="9.140625" style="12"/>
    <col min="11532" max="11532" width="14.28515625" style="12" customWidth="1"/>
    <col min="11533" max="11533" width="25" style="12" customWidth="1"/>
    <col min="11534" max="11772" width="9.140625" style="12"/>
    <col min="11773" max="11773" width="6.140625" style="12" customWidth="1"/>
    <col min="11774" max="11781" width="9.140625" style="12"/>
    <col min="11782" max="11782" width="6.140625" style="12" customWidth="1"/>
    <col min="11783" max="11783" width="9.140625" style="12"/>
    <col min="11784" max="11784" width="31.7109375" style="12" bestFit="1" customWidth="1"/>
    <col min="11785" max="11785" width="21.7109375" style="12" customWidth="1"/>
    <col min="11786" max="11786" width="37.85546875" style="12" customWidth="1"/>
    <col min="11787" max="11787" width="9.140625" style="12"/>
    <col min="11788" max="11788" width="14.28515625" style="12" customWidth="1"/>
    <col min="11789" max="11789" width="25" style="12" customWidth="1"/>
    <col min="11790" max="12028" width="9.140625" style="12"/>
    <col min="12029" max="12029" width="6.140625" style="12" customWidth="1"/>
    <col min="12030" max="12037" width="9.140625" style="12"/>
    <col min="12038" max="12038" width="6.140625" style="12" customWidth="1"/>
    <col min="12039" max="12039" width="9.140625" style="12"/>
    <col min="12040" max="12040" width="31.7109375" style="12" bestFit="1" customWidth="1"/>
    <col min="12041" max="12041" width="21.7109375" style="12" customWidth="1"/>
    <col min="12042" max="12042" width="37.85546875" style="12" customWidth="1"/>
    <col min="12043" max="12043" width="9.140625" style="12"/>
    <col min="12044" max="12044" width="14.28515625" style="12" customWidth="1"/>
    <col min="12045" max="12045" width="25" style="12" customWidth="1"/>
    <col min="12046" max="12284" width="9.140625" style="12"/>
    <col min="12285" max="12285" width="6.140625" style="12" customWidth="1"/>
    <col min="12286" max="12293" width="9.140625" style="12"/>
    <col min="12294" max="12294" width="6.140625" style="12" customWidth="1"/>
    <col min="12295" max="12295" width="9.140625" style="12"/>
    <col min="12296" max="12296" width="31.7109375" style="12" bestFit="1" customWidth="1"/>
    <col min="12297" max="12297" width="21.7109375" style="12" customWidth="1"/>
    <col min="12298" max="12298" width="37.85546875" style="12" customWidth="1"/>
    <col min="12299" max="12299" width="9.140625" style="12"/>
    <col min="12300" max="12300" width="14.28515625" style="12" customWidth="1"/>
    <col min="12301" max="12301" width="25" style="12" customWidth="1"/>
    <col min="12302" max="12540" width="9.140625" style="12"/>
    <col min="12541" max="12541" width="6.140625" style="12" customWidth="1"/>
    <col min="12542" max="12549" width="9.140625" style="12"/>
    <col min="12550" max="12550" width="6.140625" style="12" customWidth="1"/>
    <col min="12551" max="12551" width="9.140625" style="12"/>
    <col min="12552" max="12552" width="31.7109375" style="12" bestFit="1" customWidth="1"/>
    <col min="12553" max="12553" width="21.7109375" style="12" customWidth="1"/>
    <col min="12554" max="12554" width="37.85546875" style="12" customWidth="1"/>
    <col min="12555" max="12555" width="9.140625" style="12"/>
    <col min="12556" max="12556" width="14.28515625" style="12" customWidth="1"/>
    <col min="12557" max="12557" width="25" style="12" customWidth="1"/>
    <col min="12558" max="12796" width="9.140625" style="12"/>
    <col min="12797" max="12797" width="6.140625" style="12" customWidth="1"/>
    <col min="12798" max="12805" width="9.140625" style="12"/>
    <col min="12806" max="12806" width="6.140625" style="12" customWidth="1"/>
    <col min="12807" max="12807" width="9.140625" style="12"/>
    <col min="12808" max="12808" width="31.7109375" style="12" bestFit="1" customWidth="1"/>
    <col min="12809" max="12809" width="21.7109375" style="12" customWidth="1"/>
    <col min="12810" max="12810" width="37.85546875" style="12" customWidth="1"/>
    <col min="12811" max="12811" width="9.140625" style="12"/>
    <col min="12812" max="12812" width="14.28515625" style="12" customWidth="1"/>
    <col min="12813" max="12813" width="25" style="12" customWidth="1"/>
    <col min="12814" max="13052" width="9.140625" style="12"/>
    <col min="13053" max="13053" width="6.140625" style="12" customWidth="1"/>
    <col min="13054" max="13061" width="9.140625" style="12"/>
    <col min="13062" max="13062" width="6.140625" style="12" customWidth="1"/>
    <col min="13063" max="13063" width="9.140625" style="12"/>
    <col min="13064" max="13064" width="31.7109375" style="12" bestFit="1" customWidth="1"/>
    <col min="13065" max="13065" width="21.7109375" style="12" customWidth="1"/>
    <col min="13066" max="13066" width="37.85546875" style="12" customWidth="1"/>
    <col min="13067" max="13067" width="9.140625" style="12"/>
    <col min="13068" max="13068" width="14.28515625" style="12" customWidth="1"/>
    <col min="13069" max="13069" width="25" style="12" customWidth="1"/>
    <col min="13070" max="13308" width="9.140625" style="12"/>
    <col min="13309" max="13309" width="6.140625" style="12" customWidth="1"/>
    <col min="13310" max="13317" width="9.140625" style="12"/>
    <col min="13318" max="13318" width="6.140625" style="12" customWidth="1"/>
    <col min="13319" max="13319" width="9.140625" style="12"/>
    <col min="13320" max="13320" width="31.7109375" style="12" bestFit="1" customWidth="1"/>
    <col min="13321" max="13321" width="21.7109375" style="12" customWidth="1"/>
    <col min="13322" max="13322" width="37.85546875" style="12" customWidth="1"/>
    <col min="13323" max="13323" width="9.140625" style="12"/>
    <col min="13324" max="13324" width="14.28515625" style="12" customWidth="1"/>
    <col min="13325" max="13325" width="25" style="12" customWidth="1"/>
    <col min="13326" max="13564" width="9.140625" style="12"/>
    <col min="13565" max="13565" width="6.140625" style="12" customWidth="1"/>
    <col min="13566" max="13573" width="9.140625" style="12"/>
    <col min="13574" max="13574" width="6.140625" style="12" customWidth="1"/>
    <col min="13575" max="13575" width="9.140625" style="12"/>
    <col min="13576" max="13576" width="31.7109375" style="12" bestFit="1" customWidth="1"/>
    <col min="13577" max="13577" width="21.7109375" style="12" customWidth="1"/>
    <col min="13578" max="13578" width="37.85546875" style="12" customWidth="1"/>
    <col min="13579" max="13579" width="9.140625" style="12"/>
    <col min="13580" max="13580" width="14.28515625" style="12" customWidth="1"/>
    <col min="13581" max="13581" width="25" style="12" customWidth="1"/>
    <col min="13582" max="13820" width="9.140625" style="12"/>
    <col min="13821" max="13821" width="6.140625" style="12" customWidth="1"/>
    <col min="13822" max="13829" width="9.140625" style="12"/>
    <col min="13830" max="13830" width="6.140625" style="12" customWidth="1"/>
    <col min="13831" max="13831" width="9.140625" style="12"/>
    <col min="13832" max="13832" width="31.7109375" style="12" bestFit="1" customWidth="1"/>
    <col min="13833" max="13833" width="21.7109375" style="12" customWidth="1"/>
    <col min="13834" max="13834" width="37.85546875" style="12" customWidth="1"/>
    <col min="13835" max="13835" width="9.140625" style="12"/>
    <col min="13836" max="13836" width="14.28515625" style="12" customWidth="1"/>
    <col min="13837" max="13837" width="25" style="12" customWidth="1"/>
    <col min="13838" max="14076" width="9.140625" style="12"/>
    <col min="14077" max="14077" width="6.140625" style="12" customWidth="1"/>
    <col min="14078" max="14085" width="9.140625" style="12"/>
    <col min="14086" max="14086" width="6.140625" style="12" customWidth="1"/>
    <col min="14087" max="14087" width="9.140625" style="12"/>
    <col min="14088" max="14088" width="31.7109375" style="12" bestFit="1" customWidth="1"/>
    <col min="14089" max="14089" width="21.7109375" style="12" customWidth="1"/>
    <col min="14090" max="14090" width="37.85546875" style="12" customWidth="1"/>
    <col min="14091" max="14091" width="9.140625" style="12"/>
    <col min="14092" max="14092" width="14.28515625" style="12" customWidth="1"/>
    <col min="14093" max="14093" width="25" style="12" customWidth="1"/>
    <col min="14094" max="14332" width="9.140625" style="12"/>
    <col min="14333" max="14333" width="6.140625" style="12" customWidth="1"/>
    <col min="14334" max="14341" width="9.140625" style="12"/>
    <col min="14342" max="14342" width="6.140625" style="12" customWidth="1"/>
    <col min="14343" max="14343" width="9.140625" style="12"/>
    <col min="14344" max="14344" width="31.7109375" style="12" bestFit="1" customWidth="1"/>
    <col min="14345" max="14345" width="21.7109375" style="12" customWidth="1"/>
    <col min="14346" max="14346" width="37.85546875" style="12" customWidth="1"/>
    <col min="14347" max="14347" width="9.140625" style="12"/>
    <col min="14348" max="14348" width="14.28515625" style="12" customWidth="1"/>
    <col min="14349" max="14349" width="25" style="12" customWidth="1"/>
    <col min="14350" max="14588" width="9.140625" style="12"/>
    <col min="14589" max="14589" width="6.140625" style="12" customWidth="1"/>
    <col min="14590" max="14597" width="9.140625" style="12"/>
    <col min="14598" max="14598" width="6.140625" style="12" customWidth="1"/>
    <col min="14599" max="14599" width="9.140625" style="12"/>
    <col min="14600" max="14600" width="31.7109375" style="12" bestFit="1" customWidth="1"/>
    <col min="14601" max="14601" width="21.7109375" style="12" customWidth="1"/>
    <col min="14602" max="14602" width="37.85546875" style="12" customWidth="1"/>
    <col min="14603" max="14603" width="9.140625" style="12"/>
    <col min="14604" max="14604" width="14.28515625" style="12" customWidth="1"/>
    <col min="14605" max="14605" width="25" style="12" customWidth="1"/>
    <col min="14606" max="14844" width="9.140625" style="12"/>
    <col min="14845" max="14845" width="6.140625" style="12" customWidth="1"/>
    <col min="14846" max="14853" width="9.140625" style="12"/>
    <col min="14854" max="14854" width="6.140625" style="12" customWidth="1"/>
    <col min="14855" max="14855" width="9.140625" style="12"/>
    <col min="14856" max="14856" width="31.7109375" style="12" bestFit="1" customWidth="1"/>
    <col min="14857" max="14857" width="21.7109375" style="12" customWidth="1"/>
    <col min="14858" max="14858" width="37.85546875" style="12" customWidth="1"/>
    <col min="14859" max="14859" width="9.140625" style="12"/>
    <col min="14860" max="14860" width="14.28515625" style="12" customWidth="1"/>
    <col min="14861" max="14861" width="25" style="12" customWidth="1"/>
    <col min="14862" max="15100" width="9.140625" style="12"/>
    <col min="15101" max="15101" width="6.140625" style="12" customWidth="1"/>
    <col min="15102" max="15109" width="9.140625" style="12"/>
    <col min="15110" max="15110" width="6.140625" style="12" customWidth="1"/>
    <col min="15111" max="15111" width="9.140625" style="12"/>
    <col min="15112" max="15112" width="31.7109375" style="12" bestFit="1" customWidth="1"/>
    <col min="15113" max="15113" width="21.7109375" style="12" customWidth="1"/>
    <col min="15114" max="15114" width="37.85546875" style="12" customWidth="1"/>
    <col min="15115" max="15115" width="9.140625" style="12"/>
    <col min="15116" max="15116" width="14.28515625" style="12" customWidth="1"/>
    <col min="15117" max="15117" width="25" style="12" customWidth="1"/>
    <col min="15118" max="15356" width="9.140625" style="12"/>
    <col min="15357" max="15357" width="6.140625" style="12" customWidth="1"/>
    <col min="15358" max="15365" width="9.140625" style="12"/>
    <col min="15366" max="15366" width="6.140625" style="12" customWidth="1"/>
    <col min="15367" max="15367" width="9.140625" style="12"/>
    <col min="15368" max="15368" width="31.7109375" style="12" bestFit="1" customWidth="1"/>
    <col min="15369" max="15369" width="21.7109375" style="12" customWidth="1"/>
    <col min="15370" max="15370" width="37.85546875" style="12" customWidth="1"/>
    <col min="15371" max="15371" width="9.140625" style="12"/>
    <col min="15372" max="15372" width="14.28515625" style="12" customWidth="1"/>
    <col min="15373" max="15373" width="25" style="12" customWidth="1"/>
    <col min="15374" max="15612" width="9.140625" style="12"/>
    <col min="15613" max="15613" width="6.140625" style="12" customWidth="1"/>
    <col min="15614" max="15621" width="9.140625" style="12"/>
    <col min="15622" max="15622" width="6.140625" style="12" customWidth="1"/>
    <col min="15623" max="15623" width="9.140625" style="12"/>
    <col min="15624" max="15624" width="31.7109375" style="12" bestFit="1" customWidth="1"/>
    <col min="15625" max="15625" width="21.7109375" style="12" customWidth="1"/>
    <col min="15626" max="15626" width="37.85546875" style="12" customWidth="1"/>
    <col min="15627" max="15627" width="9.140625" style="12"/>
    <col min="15628" max="15628" width="14.28515625" style="12" customWidth="1"/>
    <col min="15629" max="15629" width="25" style="12" customWidth="1"/>
    <col min="15630" max="15868" width="9.140625" style="12"/>
    <col min="15869" max="15869" width="6.140625" style="12" customWidth="1"/>
    <col min="15870" max="15877" width="9.140625" style="12"/>
    <col min="15878" max="15878" width="6.140625" style="12" customWidth="1"/>
    <col min="15879" max="15879" width="9.140625" style="12"/>
    <col min="15880" max="15880" width="31.7109375" style="12" bestFit="1" customWidth="1"/>
    <col min="15881" max="15881" width="21.7109375" style="12" customWidth="1"/>
    <col min="15882" max="15882" width="37.85546875" style="12" customWidth="1"/>
    <col min="15883" max="15883" width="9.140625" style="12"/>
    <col min="15884" max="15884" width="14.28515625" style="12" customWidth="1"/>
    <col min="15885" max="15885" width="25" style="12" customWidth="1"/>
    <col min="15886" max="16124" width="9.140625" style="12"/>
    <col min="16125" max="16125" width="6.140625" style="12" customWidth="1"/>
    <col min="16126" max="16133" width="9.140625" style="12"/>
    <col min="16134" max="16134" width="6.140625" style="12" customWidth="1"/>
    <col min="16135" max="16135" width="9.140625" style="12"/>
    <col min="16136" max="16136" width="31.7109375" style="12" bestFit="1" customWidth="1"/>
    <col min="16137" max="16137" width="21.7109375" style="12" customWidth="1"/>
    <col min="16138" max="16138" width="37.85546875" style="12" customWidth="1"/>
    <col min="16139" max="16139" width="9.140625" style="12"/>
    <col min="16140" max="16140" width="14.28515625" style="12" customWidth="1"/>
    <col min="16141" max="16141" width="25" style="12" customWidth="1"/>
    <col min="16142" max="16384" width="9.140625" style="12"/>
  </cols>
  <sheetData>
    <row r="1" spans="1:15" ht="75.75" customHeight="1" x14ac:dyDescent="0.25">
      <c r="A1" s="20" t="s">
        <v>0</v>
      </c>
      <c r="B1" s="21">
        <v>1</v>
      </c>
      <c r="C1" s="22">
        <v>2</v>
      </c>
      <c r="D1" s="22">
        <v>3</v>
      </c>
      <c r="E1" s="22">
        <v>4</v>
      </c>
      <c r="F1" s="22">
        <v>5</v>
      </c>
      <c r="G1" s="22">
        <v>6</v>
      </c>
      <c r="H1" s="23" t="s">
        <v>1</v>
      </c>
      <c r="I1" s="24" t="s">
        <v>2</v>
      </c>
      <c r="J1" s="24" t="s">
        <v>301</v>
      </c>
      <c r="K1" s="25" t="s">
        <v>3</v>
      </c>
      <c r="L1" s="25" t="s">
        <v>4</v>
      </c>
      <c r="M1" s="20" t="s">
        <v>104</v>
      </c>
    </row>
    <row r="2" spans="1:15" ht="31.5" x14ac:dyDescent="0.25">
      <c r="A2" s="45">
        <v>1</v>
      </c>
      <c r="B2" s="39">
        <v>8</v>
      </c>
      <c r="C2" s="39">
        <v>10</v>
      </c>
      <c r="D2" s="39">
        <v>7</v>
      </c>
      <c r="E2" s="39">
        <v>6.5</v>
      </c>
      <c r="F2" s="39">
        <v>10</v>
      </c>
      <c r="G2" s="39">
        <v>3.25</v>
      </c>
      <c r="H2" s="44">
        <v>2.5</v>
      </c>
      <c r="I2" s="4">
        <f t="shared" ref="I2:I44" si="0">SUM(B2:H2)</f>
        <v>47.25</v>
      </c>
      <c r="J2" s="40" t="s">
        <v>300</v>
      </c>
      <c r="K2" s="1" t="s">
        <v>110</v>
      </c>
      <c r="L2" s="33" t="s">
        <v>59</v>
      </c>
      <c r="M2" s="55" t="s">
        <v>275</v>
      </c>
      <c r="N2" s="13"/>
      <c r="O2" s="13"/>
    </row>
    <row r="3" spans="1:15" ht="23.25" customHeight="1" x14ac:dyDescent="0.25">
      <c r="A3" s="45">
        <v>2</v>
      </c>
      <c r="B3" s="39">
        <v>8.65</v>
      </c>
      <c r="C3" s="39">
        <v>8.5</v>
      </c>
      <c r="D3" s="39">
        <v>1.5</v>
      </c>
      <c r="E3" s="39">
        <v>3</v>
      </c>
      <c r="F3" s="39">
        <v>10</v>
      </c>
      <c r="G3" s="39">
        <v>8</v>
      </c>
      <c r="H3" s="39">
        <v>6.7</v>
      </c>
      <c r="I3" s="4">
        <f t="shared" si="0"/>
        <v>46.35</v>
      </c>
      <c r="J3" s="40" t="s">
        <v>300</v>
      </c>
      <c r="K3" s="1" t="s">
        <v>111</v>
      </c>
      <c r="L3" s="33" t="s">
        <v>51</v>
      </c>
      <c r="M3" s="33" t="s">
        <v>52</v>
      </c>
      <c r="N3" s="13"/>
      <c r="O3" s="13"/>
    </row>
    <row r="4" spans="1:15" ht="31.5" x14ac:dyDescent="0.25">
      <c r="A4" s="45">
        <v>3</v>
      </c>
      <c r="B4" s="42">
        <v>9.0500000000000007</v>
      </c>
      <c r="C4" s="41">
        <v>10</v>
      </c>
      <c r="D4" s="41">
        <v>2</v>
      </c>
      <c r="E4" s="41">
        <v>1</v>
      </c>
      <c r="F4" s="41">
        <v>8</v>
      </c>
      <c r="G4" s="42">
        <v>7.75</v>
      </c>
      <c r="H4" s="42">
        <v>6.75</v>
      </c>
      <c r="I4" s="30">
        <f t="shared" si="0"/>
        <v>44.55</v>
      </c>
      <c r="J4" s="40" t="s">
        <v>300</v>
      </c>
      <c r="K4" s="1" t="s">
        <v>112</v>
      </c>
      <c r="L4" s="33" t="s">
        <v>38</v>
      </c>
      <c r="M4" s="33" t="s">
        <v>106</v>
      </c>
      <c r="N4" s="13"/>
      <c r="O4" s="13"/>
    </row>
    <row r="5" spans="1:15" ht="31.5" x14ac:dyDescent="0.25">
      <c r="A5" s="45">
        <v>4</v>
      </c>
      <c r="B5" s="41">
        <v>4.8499999999999996</v>
      </c>
      <c r="C5" s="41">
        <v>9</v>
      </c>
      <c r="D5" s="41">
        <v>2.5</v>
      </c>
      <c r="E5" s="41">
        <v>2.5</v>
      </c>
      <c r="F5" s="41">
        <v>8.5</v>
      </c>
      <c r="G5" s="42">
        <v>3.75</v>
      </c>
      <c r="H5" s="41">
        <v>8.5</v>
      </c>
      <c r="I5" s="30">
        <f t="shared" si="0"/>
        <v>39.6</v>
      </c>
      <c r="J5" s="40" t="s">
        <v>298</v>
      </c>
      <c r="K5" s="1" t="s">
        <v>113</v>
      </c>
      <c r="L5" s="33" t="s">
        <v>38</v>
      </c>
      <c r="M5" s="33" t="s">
        <v>106</v>
      </c>
      <c r="N5" s="13"/>
      <c r="O5" s="13"/>
    </row>
    <row r="6" spans="1:15" ht="27" customHeight="1" x14ac:dyDescent="0.25">
      <c r="A6" s="45">
        <v>5</v>
      </c>
      <c r="B6" s="39">
        <v>6.45</v>
      </c>
      <c r="C6" s="39">
        <v>3</v>
      </c>
      <c r="D6" s="39">
        <v>6</v>
      </c>
      <c r="E6" s="39">
        <v>0.5</v>
      </c>
      <c r="F6" s="39">
        <v>8.5</v>
      </c>
      <c r="G6" s="39">
        <v>2.5</v>
      </c>
      <c r="H6" s="39">
        <v>7</v>
      </c>
      <c r="I6" s="4">
        <f t="shared" si="0"/>
        <v>33.950000000000003</v>
      </c>
      <c r="J6" s="40" t="s">
        <v>298</v>
      </c>
      <c r="K6" s="1" t="s">
        <v>114</v>
      </c>
      <c r="L6" s="33" t="s">
        <v>72</v>
      </c>
      <c r="M6" s="33" t="s">
        <v>73</v>
      </c>
      <c r="N6" s="13"/>
      <c r="O6" s="13"/>
    </row>
    <row r="7" spans="1:15" ht="31.5" x14ac:dyDescent="0.25">
      <c r="A7" s="45">
        <v>6</v>
      </c>
      <c r="B7" s="39">
        <v>4.8</v>
      </c>
      <c r="C7" s="39">
        <v>5</v>
      </c>
      <c r="D7" s="39">
        <v>0</v>
      </c>
      <c r="E7" s="39">
        <v>2</v>
      </c>
      <c r="F7" s="39">
        <v>10</v>
      </c>
      <c r="G7" s="39">
        <v>2</v>
      </c>
      <c r="H7" s="39">
        <v>7.5</v>
      </c>
      <c r="I7" s="4">
        <f t="shared" si="0"/>
        <v>31.3</v>
      </c>
      <c r="J7" s="40" t="s">
        <v>299</v>
      </c>
      <c r="K7" s="1" t="s">
        <v>115</v>
      </c>
      <c r="L7" s="33" t="s">
        <v>47</v>
      </c>
      <c r="M7" s="33" t="s">
        <v>107</v>
      </c>
      <c r="N7" s="13"/>
      <c r="O7" s="13"/>
    </row>
    <row r="8" spans="1:15" ht="31.5" x14ac:dyDescent="0.25">
      <c r="A8" s="45">
        <v>7</v>
      </c>
      <c r="B8" s="42">
        <v>8.8000000000000007</v>
      </c>
      <c r="C8" s="41">
        <v>5.5</v>
      </c>
      <c r="D8" s="41">
        <v>3</v>
      </c>
      <c r="E8" s="41">
        <v>4</v>
      </c>
      <c r="F8" s="41">
        <v>0</v>
      </c>
      <c r="G8" s="41">
        <v>0</v>
      </c>
      <c r="H8" s="43">
        <v>9</v>
      </c>
      <c r="I8" s="4">
        <f t="shared" si="0"/>
        <v>30.3</v>
      </c>
      <c r="J8" s="40" t="s">
        <v>299</v>
      </c>
      <c r="K8" s="1" t="s">
        <v>119</v>
      </c>
      <c r="L8" s="33" t="s">
        <v>38</v>
      </c>
      <c r="M8" s="33" t="s">
        <v>106</v>
      </c>
      <c r="N8" s="13"/>
      <c r="O8" s="13"/>
    </row>
    <row r="9" spans="1:15" ht="32.25" thickBot="1" x14ac:dyDescent="0.3">
      <c r="A9" s="45">
        <v>8</v>
      </c>
      <c r="B9" s="41">
        <v>8.4499999999999993</v>
      </c>
      <c r="C9" s="41">
        <v>1</v>
      </c>
      <c r="D9" s="41">
        <v>6.5</v>
      </c>
      <c r="E9" s="42">
        <v>3.5</v>
      </c>
      <c r="F9" s="41">
        <v>8</v>
      </c>
      <c r="G9" s="42">
        <v>2.75</v>
      </c>
      <c r="H9" s="41">
        <v>0</v>
      </c>
      <c r="I9" s="30">
        <f t="shared" si="0"/>
        <v>30.2</v>
      </c>
      <c r="J9" s="40" t="s">
        <v>299</v>
      </c>
      <c r="K9" s="31" t="s">
        <v>142</v>
      </c>
      <c r="L9" s="34" t="s">
        <v>59</v>
      </c>
      <c r="M9" s="56" t="s">
        <v>275</v>
      </c>
      <c r="N9" s="13"/>
      <c r="O9" s="13"/>
    </row>
    <row r="10" spans="1:15" ht="31.5" x14ac:dyDescent="0.25">
      <c r="A10" s="45">
        <v>9</v>
      </c>
      <c r="B10" s="39">
        <v>4.45</v>
      </c>
      <c r="C10" s="39">
        <v>2</v>
      </c>
      <c r="D10" s="39">
        <v>2</v>
      </c>
      <c r="E10" s="39">
        <v>3</v>
      </c>
      <c r="F10" s="39">
        <v>7.5</v>
      </c>
      <c r="G10" s="39">
        <v>4</v>
      </c>
      <c r="H10" s="39">
        <v>7</v>
      </c>
      <c r="I10" s="30">
        <f t="shared" si="0"/>
        <v>29.95</v>
      </c>
      <c r="J10" s="40" t="s">
        <v>299</v>
      </c>
      <c r="K10" s="32" t="s">
        <v>116</v>
      </c>
      <c r="L10" s="35" t="s">
        <v>53</v>
      </c>
      <c r="M10" s="35" t="s">
        <v>278</v>
      </c>
      <c r="N10" s="13"/>
      <c r="O10" s="13"/>
    </row>
    <row r="11" spans="1:15" ht="25.5" customHeight="1" x14ac:dyDescent="0.25">
      <c r="A11" s="45">
        <v>10</v>
      </c>
      <c r="B11" s="39">
        <v>6.5</v>
      </c>
      <c r="C11" s="39">
        <v>3</v>
      </c>
      <c r="D11" s="39">
        <v>1.5</v>
      </c>
      <c r="E11" s="39">
        <v>1</v>
      </c>
      <c r="F11" s="39">
        <v>10</v>
      </c>
      <c r="G11" s="39">
        <v>5.5</v>
      </c>
      <c r="H11" s="39">
        <v>0.5</v>
      </c>
      <c r="I11" s="4">
        <f t="shared" si="0"/>
        <v>28</v>
      </c>
      <c r="J11" s="40" t="s">
        <v>299</v>
      </c>
      <c r="K11" s="1" t="s">
        <v>118</v>
      </c>
      <c r="L11" s="33" t="s">
        <v>51</v>
      </c>
      <c r="M11" s="33" t="s">
        <v>100</v>
      </c>
      <c r="N11" s="13"/>
      <c r="O11" s="13"/>
    </row>
    <row r="12" spans="1:15" ht="31.5" x14ac:dyDescent="0.25">
      <c r="A12" s="45">
        <v>11</v>
      </c>
      <c r="B12" s="41">
        <v>7.55</v>
      </c>
      <c r="C12" s="41">
        <v>3</v>
      </c>
      <c r="D12" s="41">
        <v>4.5</v>
      </c>
      <c r="E12" s="43">
        <v>5</v>
      </c>
      <c r="F12" s="41">
        <v>7.5</v>
      </c>
      <c r="G12" s="41">
        <v>0</v>
      </c>
      <c r="H12" s="41">
        <v>0</v>
      </c>
      <c r="I12" s="30">
        <f t="shared" si="0"/>
        <v>27.55</v>
      </c>
      <c r="J12" s="40" t="s">
        <v>299</v>
      </c>
      <c r="K12" s="2" t="s">
        <v>120</v>
      </c>
      <c r="L12" s="33" t="s">
        <v>56</v>
      </c>
      <c r="M12" s="55" t="s">
        <v>276</v>
      </c>
      <c r="N12" s="13"/>
      <c r="O12" s="13"/>
    </row>
    <row r="13" spans="1:15" ht="31.5" x14ac:dyDescent="0.25">
      <c r="A13" s="45">
        <v>12</v>
      </c>
      <c r="B13" s="39">
        <v>6</v>
      </c>
      <c r="C13" s="39">
        <v>1</v>
      </c>
      <c r="D13" s="39">
        <v>4</v>
      </c>
      <c r="E13" s="39">
        <v>5</v>
      </c>
      <c r="F13" s="39">
        <v>8.5</v>
      </c>
      <c r="G13" s="39">
        <v>0.5</v>
      </c>
      <c r="H13" s="39">
        <v>0</v>
      </c>
      <c r="I13" s="4">
        <f t="shared" si="0"/>
        <v>25</v>
      </c>
      <c r="J13" s="40" t="s">
        <v>299</v>
      </c>
      <c r="K13" s="1" t="s">
        <v>121</v>
      </c>
      <c r="L13" s="33" t="s">
        <v>17</v>
      </c>
      <c r="M13" s="33" t="s">
        <v>122</v>
      </c>
      <c r="N13" s="13"/>
      <c r="O13" s="13"/>
    </row>
    <row r="14" spans="1:15" ht="31.5" x14ac:dyDescent="0.25">
      <c r="A14" s="45">
        <v>13</v>
      </c>
      <c r="B14" s="39">
        <v>5.65</v>
      </c>
      <c r="C14" s="39">
        <v>2</v>
      </c>
      <c r="D14" s="39">
        <v>5.5</v>
      </c>
      <c r="E14" s="39">
        <v>3</v>
      </c>
      <c r="F14" s="39">
        <v>7.5</v>
      </c>
      <c r="G14" s="39">
        <v>1</v>
      </c>
      <c r="H14" s="39">
        <v>0</v>
      </c>
      <c r="I14" s="4">
        <f t="shared" si="0"/>
        <v>24.65</v>
      </c>
      <c r="J14" s="40" t="s">
        <v>299</v>
      </c>
      <c r="K14" s="1" t="s">
        <v>123</v>
      </c>
      <c r="L14" s="33" t="s">
        <v>59</v>
      </c>
      <c r="M14" s="55" t="s">
        <v>275</v>
      </c>
      <c r="N14" s="13"/>
      <c r="O14" s="13"/>
    </row>
    <row r="15" spans="1:15" ht="31.5" x14ac:dyDescent="0.25">
      <c r="A15" s="45">
        <v>14</v>
      </c>
      <c r="B15" s="39">
        <v>4.8</v>
      </c>
      <c r="C15" s="39">
        <v>2</v>
      </c>
      <c r="D15" s="39">
        <v>3</v>
      </c>
      <c r="E15" s="39">
        <v>2</v>
      </c>
      <c r="F15" s="39">
        <v>9</v>
      </c>
      <c r="G15" s="39">
        <v>2</v>
      </c>
      <c r="H15" s="39">
        <v>1.5</v>
      </c>
      <c r="I15" s="4">
        <f t="shared" si="0"/>
        <v>24.3</v>
      </c>
      <c r="J15" s="40" t="s">
        <v>299</v>
      </c>
      <c r="K15" s="1" t="s">
        <v>124</v>
      </c>
      <c r="L15" s="33" t="s">
        <v>47</v>
      </c>
      <c r="M15" s="33" t="s">
        <v>125</v>
      </c>
      <c r="N15" s="13"/>
      <c r="O15" s="13"/>
    </row>
    <row r="16" spans="1:15" ht="47.25" x14ac:dyDescent="0.25">
      <c r="A16" s="45">
        <v>15</v>
      </c>
      <c r="B16" s="39">
        <v>4.5</v>
      </c>
      <c r="C16" s="39">
        <v>1</v>
      </c>
      <c r="D16" s="39">
        <v>3.5</v>
      </c>
      <c r="E16" s="39">
        <v>5</v>
      </c>
      <c r="F16" s="39">
        <v>8.5</v>
      </c>
      <c r="G16" s="39">
        <v>1</v>
      </c>
      <c r="H16" s="39">
        <v>0</v>
      </c>
      <c r="I16" s="4">
        <f t="shared" si="0"/>
        <v>23.5</v>
      </c>
      <c r="J16" s="40" t="s">
        <v>299</v>
      </c>
      <c r="K16" s="1" t="s">
        <v>126</v>
      </c>
      <c r="L16" s="33" t="s">
        <v>26</v>
      </c>
      <c r="M16" s="33" t="s">
        <v>127</v>
      </c>
      <c r="N16" s="13"/>
      <c r="O16" s="13"/>
    </row>
    <row r="17" spans="1:15" ht="31.5" x14ac:dyDescent="0.25">
      <c r="A17" s="45">
        <v>16</v>
      </c>
      <c r="B17" s="39">
        <v>6.55</v>
      </c>
      <c r="C17" s="39">
        <v>2</v>
      </c>
      <c r="D17" s="39">
        <v>0</v>
      </c>
      <c r="E17" s="39">
        <v>0.5</v>
      </c>
      <c r="F17" s="39">
        <v>9</v>
      </c>
      <c r="G17" s="39">
        <v>4.5</v>
      </c>
      <c r="H17" s="39">
        <v>0</v>
      </c>
      <c r="I17" s="4">
        <f t="shared" si="0"/>
        <v>22.55</v>
      </c>
      <c r="J17" s="40"/>
      <c r="K17" s="1" t="s">
        <v>128</v>
      </c>
      <c r="L17" s="33" t="s">
        <v>38</v>
      </c>
      <c r="M17" s="33" t="s">
        <v>129</v>
      </c>
      <c r="N17" s="13"/>
      <c r="O17" s="13"/>
    </row>
    <row r="18" spans="1:15" ht="31.5" x14ac:dyDescent="0.25">
      <c r="A18" s="45">
        <v>17</v>
      </c>
      <c r="B18" s="39">
        <v>3.8</v>
      </c>
      <c r="C18" s="39">
        <v>3</v>
      </c>
      <c r="D18" s="39">
        <v>1.5</v>
      </c>
      <c r="E18" s="39">
        <v>3</v>
      </c>
      <c r="F18" s="39">
        <v>8.5</v>
      </c>
      <c r="G18" s="39">
        <v>1.5</v>
      </c>
      <c r="H18" s="39">
        <v>1</v>
      </c>
      <c r="I18" s="30">
        <f t="shared" si="0"/>
        <v>22.3</v>
      </c>
      <c r="J18" s="40"/>
      <c r="K18" s="1" t="s">
        <v>130</v>
      </c>
      <c r="L18" s="33" t="s">
        <v>54</v>
      </c>
      <c r="M18" s="33" t="s">
        <v>274</v>
      </c>
      <c r="N18" s="13"/>
      <c r="O18" s="13"/>
    </row>
    <row r="19" spans="1:15" ht="31.5" x14ac:dyDescent="0.25">
      <c r="A19" s="45">
        <v>18</v>
      </c>
      <c r="B19" s="39">
        <v>5.05</v>
      </c>
      <c r="C19" s="39">
        <v>2.5</v>
      </c>
      <c r="D19" s="39">
        <v>3</v>
      </c>
      <c r="E19" s="39">
        <v>2</v>
      </c>
      <c r="F19" s="39">
        <v>5.5</v>
      </c>
      <c r="G19" s="39">
        <v>1</v>
      </c>
      <c r="H19" s="39">
        <v>0</v>
      </c>
      <c r="I19" s="4">
        <f t="shared" si="0"/>
        <v>19.05</v>
      </c>
      <c r="J19" s="40"/>
      <c r="K19" s="1" t="s">
        <v>131</v>
      </c>
      <c r="L19" s="33" t="s">
        <v>37</v>
      </c>
      <c r="M19" s="33" t="s">
        <v>280</v>
      </c>
      <c r="N19" s="13"/>
      <c r="O19" s="13"/>
    </row>
    <row r="20" spans="1:15" x14ac:dyDescent="0.25">
      <c r="A20" s="45">
        <v>19</v>
      </c>
      <c r="B20" s="39">
        <v>5.25</v>
      </c>
      <c r="C20" s="39">
        <v>2</v>
      </c>
      <c r="D20" s="39">
        <v>1</v>
      </c>
      <c r="E20" s="39">
        <v>3</v>
      </c>
      <c r="F20" s="39">
        <v>6</v>
      </c>
      <c r="G20" s="39">
        <v>1.5</v>
      </c>
      <c r="H20" s="39">
        <v>0</v>
      </c>
      <c r="I20" s="4">
        <f t="shared" si="0"/>
        <v>18.75</v>
      </c>
      <c r="J20" s="40"/>
      <c r="K20" s="19" t="s">
        <v>133</v>
      </c>
      <c r="L20" s="33" t="s">
        <v>134</v>
      </c>
      <c r="M20" s="57" t="s">
        <v>135</v>
      </c>
      <c r="N20" s="13"/>
      <c r="O20" s="13"/>
    </row>
    <row r="21" spans="1:15" ht="31.5" x14ac:dyDescent="0.25">
      <c r="A21" s="45">
        <v>20</v>
      </c>
      <c r="B21" s="39">
        <v>6</v>
      </c>
      <c r="C21" s="39">
        <v>2</v>
      </c>
      <c r="D21" s="39">
        <v>1</v>
      </c>
      <c r="E21" s="39">
        <v>0.5</v>
      </c>
      <c r="F21" s="39">
        <v>7.5</v>
      </c>
      <c r="G21" s="39">
        <v>1.5</v>
      </c>
      <c r="H21" s="39">
        <v>0</v>
      </c>
      <c r="I21" s="4">
        <f t="shared" si="0"/>
        <v>18.5</v>
      </c>
      <c r="J21" s="40"/>
      <c r="K21" s="1" t="s">
        <v>136</v>
      </c>
      <c r="L21" s="33" t="s">
        <v>23</v>
      </c>
      <c r="M21" s="33" t="s">
        <v>282</v>
      </c>
      <c r="N21" s="13"/>
      <c r="O21" s="13"/>
    </row>
    <row r="22" spans="1:15" ht="31.5" x14ac:dyDescent="0.25">
      <c r="A22" s="45">
        <v>21</v>
      </c>
      <c r="B22" s="39">
        <v>2.95</v>
      </c>
      <c r="C22" s="39">
        <v>4.5</v>
      </c>
      <c r="D22" s="39">
        <v>0</v>
      </c>
      <c r="E22" s="39">
        <v>0.5</v>
      </c>
      <c r="F22" s="39">
        <v>7.5</v>
      </c>
      <c r="G22" s="39">
        <v>2.25</v>
      </c>
      <c r="H22" s="39">
        <v>0</v>
      </c>
      <c r="I22" s="4">
        <f t="shared" si="0"/>
        <v>17.7</v>
      </c>
      <c r="J22" s="40"/>
      <c r="K22" s="1" t="s">
        <v>137</v>
      </c>
      <c r="L22" s="33" t="s">
        <v>20</v>
      </c>
      <c r="M22" s="33" t="s">
        <v>138</v>
      </c>
      <c r="N22" s="13"/>
      <c r="O22" s="13"/>
    </row>
    <row r="23" spans="1:15" ht="31.5" x14ac:dyDescent="0.25">
      <c r="A23" s="45">
        <v>22</v>
      </c>
      <c r="B23" s="39">
        <v>5</v>
      </c>
      <c r="C23" s="39">
        <v>2</v>
      </c>
      <c r="D23" s="39">
        <v>0</v>
      </c>
      <c r="E23" s="39">
        <v>1</v>
      </c>
      <c r="F23" s="39">
        <v>7.5</v>
      </c>
      <c r="G23" s="39">
        <v>1.5</v>
      </c>
      <c r="H23" s="39">
        <v>0</v>
      </c>
      <c r="I23" s="4">
        <f t="shared" si="0"/>
        <v>17</v>
      </c>
      <c r="J23" s="40"/>
      <c r="K23" s="1" t="s">
        <v>139</v>
      </c>
      <c r="L23" s="33" t="s">
        <v>54</v>
      </c>
      <c r="M23" s="33" t="s">
        <v>290</v>
      </c>
      <c r="N23" s="13"/>
      <c r="O23" s="13"/>
    </row>
    <row r="24" spans="1:15" ht="31.5" x14ac:dyDescent="0.25">
      <c r="A24" s="45">
        <v>23</v>
      </c>
      <c r="B24" s="39">
        <v>3.1</v>
      </c>
      <c r="C24" s="39">
        <v>0</v>
      </c>
      <c r="D24" s="39">
        <v>0.5</v>
      </c>
      <c r="E24" s="39">
        <v>0.5</v>
      </c>
      <c r="F24" s="39">
        <v>8.5</v>
      </c>
      <c r="G24" s="39">
        <v>0</v>
      </c>
      <c r="H24" s="39">
        <v>1.5</v>
      </c>
      <c r="I24" s="4">
        <f t="shared" si="0"/>
        <v>14.1</v>
      </c>
      <c r="J24" s="40"/>
      <c r="K24" s="2" t="s">
        <v>140</v>
      </c>
      <c r="L24" s="33" t="s">
        <v>13</v>
      </c>
      <c r="M24" s="55" t="s">
        <v>288</v>
      </c>
      <c r="N24" s="13"/>
      <c r="O24" s="13"/>
    </row>
    <row r="25" spans="1:15" x14ac:dyDescent="0.25">
      <c r="A25" s="45">
        <v>24</v>
      </c>
      <c r="B25" s="39">
        <v>5.3</v>
      </c>
      <c r="C25" s="39">
        <v>0</v>
      </c>
      <c r="D25" s="39">
        <v>0</v>
      </c>
      <c r="E25" s="39">
        <v>1</v>
      </c>
      <c r="F25" s="39">
        <v>7.5</v>
      </c>
      <c r="G25" s="39">
        <v>0</v>
      </c>
      <c r="H25" s="39">
        <v>0</v>
      </c>
      <c r="I25" s="4">
        <f t="shared" si="0"/>
        <v>13.8</v>
      </c>
      <c r="J25" s="40"/>
      <c r="K25" s="1" t="s">
        <v>141</v>
      </c>
      <c r="L25" s="33" t="s">
        <v>53</v>
      </c>
      <c r="M25" s="33" t="s">
        <v>291</v>
      </c>
      <c r="N25" s="13"/>
      <c r="O25" s="13"/>
    </row>
    <row r="26" spans="1:15" ht="47.25" x14ac:dyDescent="0.25">
      <c r="A26" s="45">
        <v>25</v>
      </c>
      <c r="B26" s="41">
        <v>5.05</v>
      </c>
      <c r="C26" s="41">
        <v>1</v>
      </c>
      <c r="D26" s="41">
        <v>0</v>
      </c>
      <c r="E26" s="41">
        <v>0.5</v>
      </c>
      <c r="F26" s="41">
        <v>1.5</v>
      </c>
      <c r="G26" s="41">
        <v>5</v>
      </c>
      <c r="H26" s="41">
        <v>0.5</v>
      </c>
      <c r="I26" s="30">
        <f t="shared" si="0"/>
        <v>13.55</v>
      </c>
      <c r="J26" s="40"/>
      <c r="K26" s="1" t="s">
        <v>117</v>
      </c>
      <c r="L26" s="33" t="s">
        <v>12</v>
      </c>
      <c r="M26" s="33" t="s">
        <v>277</v>
      </c>
      <c r="N26" s="13"/>
      <c r="O26" s="13"/>
    </row>
    <row r="27" spans="1:15" x14ac:dyDescent="0.25">
      <c r="A27" s="45">
        <v>26</v>
      </c>
      <c r="B27" s="39">
        <v>2.75</v>
      </c>
      <c r="C27" s="39">
        <v>2</v>
      </c>
      <c r="D27" s="39">
        <v>0</v>
      </c>
      <c r="E27" s="39">
        <v>0</v>
      </c>
      <c r="F27" s="39">
        <v>6.5</v>
      </c>
      <c r="G27" s="39">
        <v>1</v>
      </c>
      <c r="H27" s="39">
        <v>1</v>
      </c>
      <c r="I27" s="4">
        <f t="shared" si="0"/>
        <v>13.25</v>
      </c>
      <c r="J27" s="40"/>
      <c r="K27" s="1" t="s">
        <v>143</v>
      </c>
      <c r="L27" s="33" t="s">
        <v>32</v>
      </c>
      <c r="M27" s="33" t="s">
        <v>144</v>
      </c>
      <c r="N27" s="13"/>
      <c r="O27" s="13"/>
    </row>
    <row r="28" spans="1:15" ht="31.5" x14ac:dyDescent="0.25">
      <c r="A28" s="45">
        <v>27</v>
      </c>
      <c r="B28" s="39">
        <v>4.3</v>
      </c>
      <c r="C28" s="39">
        <v>1</v>
      </c>
      <c r="D28" s="39">
        <v>0</v>
      </c>
      <c r="E28" s="39">
        <v>1</v>
      </c>
      <c r="F28" s="39">
        <v>6.5</v>
      </c>
      <c r="G28" s="39">
        <v>0.25</v>
      </c>
      <c r="H28" s="39">
        <v>0</v>
      </c>
      <c r="I28" s="4">
        <f t="shared" si="0"/>
        <v>13.05</v>
      </c>
      <c r="J28" s="40"/>
      <c r="K28" s="1" t="s">
        <v>145</v>
      </c>
      <c r="L28" s="33" t="s">
        <v>146</v>
      </c>
      <c r="M28" s="33" t="s">
        <v>279</v>
      </c>
      <c r="N28" s="13"/>
      <c r="O28" s="13"/>
    </row>
    <row r="29" spans="1:15" x14ac:dyDescent="0.25">
      <c r="A29" s="45">
        <v>28</v>
      </c>
      <c r="B29" s="39">
        <v>5.2</v>
      </c>
      <c r="C29" s="39">
        <v>1.5</v>
      </c>
      <c r="D29" s="39">
        <v>0.5</v>
      </c>
      <c r="E29" s="39">
        <v>0.5</v>
      </c>
      <c r="F29" s="39">
        <v>5</v>
      </c>
      <c r="G29" s="39">
        <v>0.25</v>
      </c>
      <c r="H29" s="39">
        <v>0</v>
      </c>
      <c r="I29" s="4">
        <f t="shared" si="0"/>
        <v>12.95</v>
      </c>
      <c r="J29" s="40"/>
      <c r="K29" s="1" t="s">
        <v>147</v>
      </c>
      <c r="L29" s="33" t="s">
        <v>11</v>
      </c>
      <c r="M29" s="33" t="s">
        <v>286</v>
      </c>
      <c r="N29" s="13"/>
      <c r="O29" s="13"/>
    </row>
    <row r="30" spans="1:15" ht="31.5" x14ac:dyDescent="0.25">
      <c r="A30" s="45">
        <v>29</v>
      </c>
      <c r="B30" s="39">
        <v>2</v>
      </c>
      <c r="C30" s="39">
        <v>1.5</v>
      </c>
      <c r="D30" s="39">
        <v>0.5</v>
      </c>
      <c r="E30" s="39">
        <v>0.5</v>
      </c>
      <c r="F30" s="39">
        <v>7.5</v>
      </c>
      <c r="G30" s="39">
        <v>0.25</v>
      </c>
      <c r="H30" s="39">
        <v>0</v>
      </c>
      <c r="I30" s="4">
        <f t="shared" si="0"/>
        <v>12.25</v>
      </c>
      <c r="J30" s="40"/>
      <c r="K30" s="1" t="s">
        <v>148</v>
      </c>
      <c r="L30" s="33" t="s">
        <v>7</v>
      </c>
      <c r="M30" s="33" t="s">
        <v>287</v>
      </c>
      <c r="N30" s="13"/>
      <c r="O30" s="13"/>
    </row>
    <row r="31" spans="1:15" ht="31.5" x14ac:dyDescent="0.25">
      <c r="A31" s="45">
        <v>30</v>
      </c>
      <c r="B31" s="39">
        <v>3.65</v>
      </c>
      <c r="C31" s="39">
        <v>0.5</v>
      </c>
      <c r="D31" s="39">
        <v>0</v>
      </c>
      <c r="E31" s="39">
        <v>0.5</v>
      </c>
      <c r="F31" s="39">
        <v>5.5</v>
      </c>
      <c r="G31" s="39">
        <v>1</v>
      </c>
      <c r="H31" s="39">
        <v>1</v>
      </c>
      <c r="I31" s="30">
        <f t="shared" si="0"/>
        <v>12.15</v>
      </c>
      <c r="J31" s="40"/>
      <c r="K31" s="2" t="s">
        <v>149</v>
      </c>
      <c r="L31" s="33" t="s">
        <v>56</v>
      </c>
      <c r="M31" s="33" t="s">
        <v>273</v>
      </c>
      <c r="N31" s="13"/>
      <c r="O31" s="13"/>
    </row>
    <row r="32" spans="1:15" ht="31.5" x14ac:dyDescent="0.25">
      <c r="A32" s="45">
        <v>31</v>
      </c>
      <c r="B32" s="39">
        <v>3.35</v>
      </c>
      <c r="C32" s="39">
        <v>2</v>
      </c>
      <c r="D32" s="39">
        <v>0</v>
      </c>
      <c r="E32" s="39">
        <v>0</v>
      </c>
      <c r="F32" s="39">
        <v>5.5</v>
      </c>
      <c r="G32" s="39">
        <v>1</v>
      </c>
      <c r="H32" s="39">
        <v>0</v>
      </c>
      <c r="I32" s="4">
        <f t="shared" si="0"/>
        <v>11.85</v>
      </c>
      <c r="J32" s="40"/>
      <c r="K32" s="1" t="s">
        <v>150</v>
      </c>
      <c r="L32" s="33" t="s">
        <v>15</v>
      </c>
      <c r="M32" s="33" t="s">
        <v>151</v>
      </c>
      <c r="N32" s="13"/>
      <c r="O32" s="13"/>
    </row>
    <row r="33" spans="1:15" ht="31.5" x14ac:dyDescent="0.25">
      <c r="A33" s="45">
        <v>32</v>
      </c>
      <c r="B33" s="39">
        <v>1.75</v>
      </c>
      <c r="C33" s="39">
        <v>3.5</v>
      </c>
      <c r="D33" s="39">
        <v>0</v>
      </c>
      <c r="E33" s="39">
        <v>0</v>
      </c>
      <c r="F33" s="39">
        <v>4.5</v>
      </c>
      <c r="G33" s="39">
        <v>1.25</v>
      </c>
      <c r="H33" s="39">
        <v>0</v>
      </c>
      <c r="I33" s="4">
        <f t="shared" si="0"/>
        <v>11</v>
      </c>
      <c r="J33" s="40"/>
      <c r="K33" s="2" t="s">
        <v>152</v>
      </c>
      <c r="L33" s="33" t="s">
        <v>17</v>
      </c>
      <c r="M33" s="33" t="s">
        <v>289</v>
      </c>
      <c r="N33" s="13"/>
      <c r="O33" s="13"/>
    </row>
    <row r="34" spans="1:15" ht="31.5" x14ac:dyDescent="0.25">
      <c r="A34" s="45">
        <v>33</v>
      </c>
      <c r="B34" s="39">
        <v>2.4</v>
      </c>
      <c r="C34" s="39">
        <v>0</v>
      </c>
      <c r="D34" s="39">
        <v>0</v>
      </c>
      <c r="E34" s="39">
        <v>0</v>
      </c>
      <c r="F34" s="39">
        <v>8.5</v>
      </c>
      <c r="G34" s="39">
        <v>0</v>
      </c>
      <c r="H34" s="39">
        <v>0</v>
      </c>
      <c r="I34" s="4">
        <f t="shared" si="0"/>
        <v>10.9</v>
      </c>
      <c r="J34" s="40"/>
      <c r="K34" s="1" t="s">
        <v>153</v>
      </c>
      <c r="L34" s="33" t="s">
        <v>30</v>
      </c>
      <c r="M34" s="33" t="s">
        <v>31</v>
      </c>
      <c r="N34" s="13"/>
      <c r="O34" s="13"/>
    </row>
    <row r="35" spans="1:15" ht="31.5" x14ac:dyDescent="0.25">
      <c r="A35" s="45">
        <v>34</v>
      </c>
      <c r="B35" s="39">
        <v>4.3</v>
      </c>
      <c r="C35" s="39">
        <v>1</v>
      </c>
      <c r="D35" s="39">
        <v>0</v>
      </c>
      <c r="E35" s="39">
        <v>2</v>
      </c>
      <c r="F35" s="39">
        <v>3</v>
      </c>
      <c r="G35" s="39">
        <v>0.5</v>
      </c>
      <c r="H35" s="39">
        <v>0</v>
      </c>
      <c r="I35" s="4">
        <f t="shared" si="0"/>
        <v>10.8</v>
      </c>
      <c r="J35" s="40"/>
      <c r="K35" s="1" t="s">
        <v>154</v>
      </c>
      <c r="L35" s="33" t="s">
        <v>50</v>
      </c>
      <c r="M35" s="33" t="s">
        <v>155</v>
      </c>
      <c r="N35" s="13"/>
      <c r="O35" s="13"/>
    </row>
    <row r="36" spans="1:15" x14ac:dyDescent="0.25">
      <c r="A36" s="45">
        <v>35</v>
      </c>
      <c r="B36" s="39">
        <v>0</v>
      </c>
      <c r="C36" s="39">
        <v>1.5</v>
      </c>
      <c r="D36" s="39">
        <v>0</v>
      </c>
      <c r="E36" s="39">
        <v>1</v>
      </c>
      <c r="F36" s="39">
        <v>7.5</v>
      </c>
      <c r="G36" s="39">
        <v>0.5</v>
      </c>
      <c r="H36" s="39">
        <v>0</v>
      </c>
      <c r="I36" s="4">
        <f t="shared" si="0"/>
        <v>10.5</v>
      </c>
      <c r="J36" s="40"/>
      <c r="K36" s="1" t="s">
        <v>156</v>
      </c>
      <c r="L36" s="33" t="s">
        <v>21</v>
      </c>
      <c r="M36" s="33" t="s">
        <v>281</v>
      </c>
      <c r="N36" s="13"/>
      <c r="O36" s="13"/>
    </row>
    <row r="37" spans="1:15" ht="31.5" x14ac:dyDescent="0.25">
      <c r="A37" s="45">
        <v>36</v>
      </c>
      <c r="B37" s="39">
        <v>6</v>
      </c>
      <c r="C37" s="39">
        <v>1</v>
      </c>
      <c r="D37" s="39">
        <v>1.5</v>
      </c>
      <c r="E37" s="39">
        <v>0</v>
      </c>
      <c r="F37" s="39">
        <v>2</v>
      </c>
      <c r="G37" s="39">
        <v>0</v>
      </c>
      <c r="H37" s="39">
        <v>0</v>
      </c>
      <c r="I37" s="4">
        <f t="shared" si="0"/>
        <v>10.5</v>
      </c>
      <c r="J37" s="40"/>
      <c r="K37" s="1" t="s">
        <v>157</v>
      </c>
      <c r="L37" s="33" t="s">
        <v>6</v>
      </c>
      <c r="M37" s="33" t="s">
        <v>292</v>
      </c>
      <c r="N37" s="13"/>
      <c r="O37" s="13"/>
    </row>
    <row r="38" spans="1:15" ht="31.5" x14ac:dyDescent="0.25">
      <c r="A38" s="45">
        <v>37</v>
      </c>
      <c r="B38" s="39">
        <v>4.05</v>
      </c>
      <c r="C38" s="39">
        <v>1.5</v>
      </c>
      <c r="D38" s="39">
        <v>0.5</v>
      </c>
      <c r="E38" s="39">
        <v>0.5</v>
      </c>
      <c r="F38" s="39">
        <v>2.5</v>
      </c>
      <c r="G38" s="39">
        <v>0</v>
      </c>
      <c r="H38" s="39">
        <v>0</v>
      </c>
      <c r="I38" s="4">
        <f t="shared" si="0"/>
        <v>9.0500000000000007</v>
      </c>
      <c r="J38" s="40"/>
      <c r="K38" s="1" t="s">
        <v>158</v>
      </c>
      <c r="L38" s="33" t="s">
        <v>10</v>
      </c>
      <c r="M38" s="33" t="s">
        <v>283</v>
      </c>
      <c r="N38" s="13"/>
      <c r="O38" s="13"/>
    </row>
    <row r="39" spans="1:15" x14ac:dyDescent="0.25">
      <c r="A39" s="45">
        <v>38</v>
      </c>
      <c r="B39" s="39">
        <v>1.5</v>
      </c>
      <c r="C39" s="39">
        <v>1</v>
      </c>
      <c r="D39" s="39">
        <v>0</v>
      </c>
      <c r="E39" s="39">
        <v>2</v>
      </c>
      <c r="F39" s="39">
        <v>3.5</v>
      </c>
      <c r="G39" s="39">
        <v>0</v>
      </c>
      <c r="H39" s="39">
        <v>0</v>
      </c>
      <c r="I39" s="4">
        <f t="shared" si="0"/>
        <v>8</v>
      </c>
      <c r="J39" s="40"/>
      <c r="K39" s="1" t="s">
        <v>159</v>
      </c>
      <c r="L39" s="33" t="s">
        <v>160</v>
      </c>
      <c r="M39" s="33" t="s">
        <v>161</v>
      </c>
      <c r="N39" s="13"/>
      <c r="O39" s="13"/>
    </row>
    <row r="40" spans="1:15" x14ac:dyDescent="0.25">
      <c r="A40" s="45">
        <v>39</v>
      </c>
      <c r="B40" s="39">
        <v>3.1</v>
      </c>
      <c r="C40" s="39">
        <v>0</v>
      </c>
      <c r="D40" s="39">
        <v>0</v>
      </c>
      <c r="E40" s="39">
        <v>1</v>
      </c>
      <c r="F40" s="39">
        <v>2.5</v>
      </c>
      <c r="G40" s="39">
        <v>0.5</v>
      </c>
      <c r="H40" s="39">
        <v>0</v>
      </c>
      <c r="I40" s="4">
        <f t="shared" si="0"/>
        <v>7.1</v>
      </c>
      <c r="J40" s="40"/>
      <c r="K40" s="1" t="s">
        <v>162</v>
      </c>
      <c r="L40" s="33" t="s">
        <v>9</v>
      </c>
      <c r="M40" s="33" t="s">
        <v>163</v>
      </c>
      <c r="N40" s="13"/>
      <c r="O40" s="13"/>
    </row>
    <row r="41" spans="1:15" ht="31.5" x14ac:dyDescent="0.25">
      <c r="A41" s="45">
        <v>40</v>
      </c>
      <c r="B41" s="39">
        <v>1.95</v>
      </c>
      <c r="C41" s="39">
        <v>0.5</v>
      </c>
      <c r="D41" s="39">
        <v>0</v>
      </c>
      <c r="E41" s="39">
        <v>0</v>
      </c>
      <c r="F41" s="39">
        <v>4.5</v>
      </c>
      <c r="G41" s="39">
        <v>0</v>
      </c>
      <c r="H41" s="39">
        <v>0</v>
      </c>
      <c r="I41" s="30">
        <f t="shared" si="0"/>
        <v>6.95</v>
      </c>
      <c r="J41" s="40"/>
      <c r="K41" s="1" t="s">
        <v>164</v>
      </c>
      <c r="L41" s="33" t="s">
        <v>14</v>
      </c>
      <c r="M41" s="33" t="s">
        <v>165</v>
      </c>
      <c r="N41" s="13"/>
      <c r="O41" s="13"/>
    </row>
    <row r="42" spans="1:15" x14ac:dyDescent="0.25">
      <c r="A42" s="45">
        <v>41</v>
      </c>
      <c r="B42" s="39">
        <v>0.75</v>
      </c>
      <c r="C42" s="39">
        <v>0</v>
      </c>
      <c r="D42" s="39">
        <v>0</v>
      </c>
      <c r="E42" s="39">
        <v>2</v>
      </c>
      <c r="F42" s="39">
        <v>2.5</v>
      </c>
      <c r="G42" s="39">
        <v>0</v>
      </c>
      <c r="H42" s="39">
        <v>0</v>
      </c>
      <c r="I42" s="4">
        <f t="shared" si="0"/>
        <v>5.25</v>
      </c>
      <c r="J42" s="40"/>
      <c r="K42" s="1" t="s">
        <v>166</v>
      </c>
      <c r="L42" s="33" t="s">
        <v>35</v>
      </c>
      <c r="M42" s="33" t="s">
        <v>36</v>
      </c>
      <c r="N42" s="13"/>
      <c r="O42" s="13"/>
    </row>
    <row r="43" spans="1:15" ht="31.5" x14ac:dyDescent="0.25">
      <c r="A43" s="45">
        <v>42</v>
      </c>
      <c r="B43" s="39">
        <v>3.55</v>
      </c>
      <c r="C43" s="39">
        <v>0</v>
      </c>
      <c r="D43" s="39">
        <v>0</v>
      </c>
      <c r="E43" s="39">
        <v>0.5</v>
      </c>
      <c r="F43" s="39">
        <v>0.5</v>
      </c>
      <c r="G43" s="39">
        <v>0</v>
      </c>
      <c r="H43" s="39">
        <v>0</v>
      </c>
      <c r="I43" s="4">
        <f t="shared" si="0"/>
        <v>4.55</v>
      </c>
      <c r="J43" s="40"/>
      <c r="K43" s="1" t="s">
        <v>167</v>
      </c>
      <c r="L43" s="33" t="s">
        <v>10</v>
      </c>
      <c r="M43" s="33" t="s">
        <v>284</v>
      </c>
      <c r="N43" s="13"/>
      <c r="O43" s="13"/>
    </row>
    <row r="44" spans="1:15" ht="31.5" x14ac:dyDescent="0.25">
      <c r="A44" s="45">
        <v>43</v>
      </c>
      <c r="B44" s="39">
        <v>2.35</v>
      </c>
      <c r="C44" s="39">
        <v>1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4">
        <f t="shared" si="0"/>
        <v>3.35</v>
      </c>
      <c r="J44" s="40"/>
      <c r="K44" s="1" t="s">
        <v>168</v>
      </c>
      <c r="L44" s="33" t="s">
        <v>27</v>
      </c>
      <c r="M44" s="33" t="s">
        <v>285</v>
      </c>
      <c r="N44" s="13"/>
      <c r="O44" s="13"/>
    </row>
    <row r="45" spans="1:15" x14ac:dyDescent="0.25">
      <c r="A45" s="8"/>
      <c r="B45" s="5"/>
      <c r="C45" s="5"/>
      <c r="D45" s="5"/>
      <c r="E45" s="5"/>
      <c r="F45" s="5"/>
      <c r="G45" s="5"/>
      <c r="H45" s="5"/>
      <c r="I45" s="5"/>
      <c r="J45" s="5"/>
      <c r="K45" s="7"/>
      <c r="L45" s="8"/>
      <c r="M45" s="7"/>
    </row>
    <row r="46" spans="1:15" ht="16.5" customHeight="1" x14ac:dyDescent="0.25">
      <c r="A46" s="46"/>
      <c r="B46" s="46"/>
      <c r="C46" s="46"/>
      <c r="D46" s="14"/>
      <c r="F46" s="5"/>
      <c r="G46" s="5"/>
      <c r="H46" s="5"/>
      <c r="I46" s="6"/>
      <c r="J46" s="6"/>
      <c r="K46" s="53" t="s">
        <v>102</v>
      </c>
      <c r="L46" s="15"/>
      <c r="M46" s="58" t="s">
        <v>103</v>
      </c>
    </row>
    <row r="47" spans="1:15" ht="16.5" x14ac:dyDescent="0.25">
      <c r="A47" s="14"/>
      <c r="B47" s="14"/>
      <c r="C47" s="14"/>
      <c r="D47" s="14"/>
      <c r="E47" s="16"/>
      <c r="F47" s="5"/>
      <c r="G47" s="5"/>
      <c r="H47" s="5"/>
      <c r="I47" s="6"/>
      <c r="J47" s="6"/>
      <c r="K47" s="7"/>
      <c r="L47" s="7"/>
      <c r="M47" s="7"/>
    </row>
    <row r="48" spans="1:15" ht="16.5" x14ac:dyDescent="0.25">
      <c r="A48" s="15"/>
      <c r="B48" s="15"/>
      <c r="C48" s="15"/>
      <c r="D48" s="18"/>
      <c r="F48" s="5"/>
      <c r="G48" s="5"/>
      <c r="H48" s="5"/>
      <c r="I48" s="6"/>
      <c r="J48" s="6"/>
      <c r="K48" s="7"/>
      <c r="L48" s="15"/>
      <c r="M48" s="7"/>
    </row>
    <row r="49" spans="1:13" ht="16.5" x14ac:dyDescent="0.25">
      <c r="A49" s="8"/>
      <c r="B49" s="15"/>
      <c r="C49" s="15"/>
      <c r="D49" s="17"/>
      <c r="E49" s="18"/>
      <c r="G49" s="5"/>
      <c r="H49" s="5"/>
      <c r="I49" s="5"/>
      <c r="J49" s="5"/>
      <c r="K49" s="53" t="s">
        <v>302</v>
      </c>
      <c r="L49" s="15"/>
      <c r="M49" s="53" t="s">
        <v>304</v>
      </c>
    </row>
    <row r="50" spans="1:13" x14ac:dyDescent="0.25">
      <c r="A50" s="8"/>
      <c r="B50" s="5"/>
      <c r="C50" s="5"/>
      <c r="D50" s="5"/>
      <c r="E50" s="5"/>
      <c r="F50" s="5"/>
      <c r="G50" s="5"/>
      <c r="H50" s="5"/>
      <c r="I50" s="5"/>
      <c r="J50" s="5"/>
      <c r="K50" s="7"/>
      <c r="L50" s="7"/>
      <c r="M50" s="7"/>
    </row>
    <row r="51" spans="1:13" x14ac:dyDescent="0.25">
      <c r="A51" s="8"/>
      <c r="B51" s="5"/>
      <c r="C51" s="5"/>
      <c r="D51" s="5"/>
      <c r="E51" s="5"/>
      <c r="F51" s="5"/>
      <c r="G51" s="5"/>
      <c r="H51" s="5"/>
      <c r="I51" s="5"/>
      <c r="J51" s="5"/>
      <c r="K51" s="7"/>
      <c r="L51" s="7"/>
      <c r="M51" s="7"/>
    </row>
    <row r="52" spans="1:13" x14ac:dyDescent="0.25">
      <c r="A52" s="8"/>
      <c r="B52" s="5"/>
      <c r="C52" s="5"/>
      <c r="D52" s="5"/>
      <c r="E52" s="5"/>
      <c r="F52" s="5"/>
      <c r="G52" s="5"/>
      <c r="H52" s="9"/>
      <c r="I52" s="5"/>
      <c r="J52" s="5"/>
      <c r="K52" s="7"/>
      <c r="L52" s="7"/>
      <c r="M52" s="7"/>
    </row>
    <row r="53" spans="1:13" x14ac:dyDescent="0.25">
      <c r="A53" s="8"/>
      <c r="B53" s="5"/>
      <c r="C53" s="5"/>
      <c r="D53" s="5"/>
      <c r="E53" s="5"/>
      <c r="F53" s="5"/>
      <c r="G53" s="5"/>
      <c r="H53" s="5"/>
      <c r="I53" s="5"/>
      <c r="J53" s="5"/>
      <c r="K53" s="7"/>
      <c r="L53" s="7"/>
      <c r="M53" s="7"/>
    </row>
    <row r="54" spans="1:13" x14ac:dyDescent="0.25">
      <c r="A54" s="8"/>
      <c r="B54" s="5"/>
      <c r="C54" s="5"/>
      <c r="D54" s="5"/>
      <c r="E54" s="5"/>
      <c r="F54" s="5"/>
      <c r="G54" s="5"/>
      <c r="H54" s="5"/>
      <c r="I54" s="5"/>
      <c r="J54" s="5"/>
      <c r="K54" s="7"/>
      <c r="L54" s="7"/>
      <c r="M54" s="7"/>
    </row>
    <row r="55" spans="1:13" x14ac:dyDescent="0.25">
      <c r="A55" s="8"/>
      <c r="B55" s="5"/>
      <c r="C55" s="5"/>
      <c r="D55" s="5"/>
      <c r="E55" s="5"/>
      <c r="F55" s="5"/>
      <c r="G55" s="5"/>
      <c r="H55" s="5"/>
      <c r="I55" s="5"/>
      <c r="J55" s="5"/>
      <c r="K55" s="7"/>
      <c r="L55" s="7"/>
      <c r="M55" s="7"/>
    </row>
    <row r="56" spans="1:13" x14ac:dyDescent="0.25">
      <c r="A56" s="8"/>
      <c r="B56" s="5"/>
      <c r="C56" s="5"/>
      <c r="D56" s="5"/>
      <c r="E56" s="5"/>
      <c r="F56" s="5"/>
      <c r="G56" s="5"/>
      <c r="H56" s="5"/>
      <c r="I56" s="5"/>
      <c r="J56" s="5"/>
      <c r="K56" s="7"/>
      <c r="L56" s="7"/>
      <c r="M56" s="7"/>
    </row>
    <row r="57" spans="1:13" x14ac:dyDescent="0.25">
      <c r="A57" s="8"/>
      <c r="B57" s="5"/>
      <c r="C57" s="5"/>
      <c r="D57" s="5"/>
      <c r="E57" s="5"/>
      <c r="F57" s="5"/>
      <c r="G57" s="5"/>
      <c r="H57" s="5"/>
      <c r="I57" s="5"/>
      <c r="J57" s="5"/>
      <c r="K57" s="7"/>
      <c r="L57" s="8"/>
      <c r="M57" s="7"/>
    </row>
    <row r="58" spans="1:13" x14ac:dyDescent="0.25">
      <c r="A58" s="8"/>
      <c r="B58" s="5"/>
      <c r="C58" s="5"/>
      <c r="D58" s="5"/>
      <c r="E58" s="5"/>
      <c r="F58" s="5"/>
      <c r="G58" s="5"/>
      <c r="H58" s="5"/>
      <c r="I58" s="5"/>
      <c r="J58" s="5"/>
      <c r="K58" s="7"/>
      <c r="L58" s="7"/>
      <c r="M58" s="7"/>
    </row>
    <row r="59" spans="1:13" x14ac:dyDescent="0.25">
      <c r="A59" s="8"/>
      <c r="B59" s="10"/>
      <c r="C59" s="10"/>
      <c r="D59" s="10"/>
      <c r="E59" s="10"/>
      <c r="F59" s="10"/>
      <c r="G59" s="10"/>
      <c r="H59" s="10"/>
      <c r="I59" s="5"/>
      <c r="J59" s="5"/>
      <c r="K59" s="7"/>
      <c r="L59" s="7"/>
      <c r="M59" s="7"/>
    </row>
    <row r="60" spans="1:13" x14ac:dyDescent="0.25">
      <c r="A60" s="8"/>
      <c r="B60" s="5"/>
      <c r="C60" s="5"/>
      <c r="D60" s="5"/>
      <c r="E60" s="5"/>
      <c r="F60" s="5"/>
      <c r="G60" s="5"/>
      <c r="H60" s="5"/>
      <c r="I60" s="5"/>
      <c r="J60" s="5"/>
      <c r="K60" s="7"/>
      <c r="L60" s="7"/>
      <c r="M60" s="7"/>
    </row>
    <row r="61" spans="1:13" x14ac:dyDescent="0.25">
      <c r="A61" s="8"/>
      <c r="B61" s="5"/>
      <c r="C61" s="5"/>
      <c r="D61" s="5"/>
      <c r="E61" s="5"/>
      <c r="F61" s="5"/>
      <c r="G61" s="5"/>
      <c r="H61" s="5"/>
      <c r="I61" s="5"/>
      <c r="J61" s="5"/>
      <c r="K61" s="7"/>
      <c r="L61" s="7"/>
      <c r="M61" s="7"/>
    </row>
    <row r="62" spans="1:13" x14ac:dyDescent="0.25">
      <c r="A62" s="8"/>
      <c r="B62" s="5"/>
      <c r="C62" s="5"/>
      <c r="D62" s="5"/>
      <c r="E62" s="5"/>
      <c r="F62" s="5"/>
      <c r="G62" s="5"/>
      <c r="H62" s="5"/>
      <c r="I62" s="5"/>
      <c r="J62" s="5"/>
      <c r="K62" s="7"/>
      <c r="L62" s="8"/>
      <c r="M62" s="7"/>
    </row>
    <row r="63" spans="1:13" x14ac:dyDescent="0.25">
      <c r="A63" s="8"/>
      <c r="B63" s="5"/>
      <c r="C63" s="5"/>
      <c r="D63" s="5"/>
      <c r="E63" s="5"/>
      <c r="F63" s="5"/>
      <c r="G63" s="5"/>
      <c r="H63" s="5"/>
      <c r="I63" s="5"/>
      <c r="J63" s="5"/>
      <c r="K63" s="7"/>
      <c r="L63" s="7"/>
      <c r="M63" s="7"/>
    </row>
    <row r="64" spans="1:13" x14ac:dyDescent="0.25">
      <c r="A64" s="8"/>
      <c r="B64" s="5"/>
      <c r="C64" s="5"/>
      <c r="D64" s="5"/>
      <c r="E64" s="5"/>
      <c r="F64" s="5"/>
      <c r="G64" s="5"/>
      <c r="H64" s="5"/>
      <c r="I64" s="5"/>
      <c r="J64" s="5"/>
      <c r="K64" s="7"/>
      <c r="L64" s="7"/>
      <c r="M64" s="7"/>
    </row>
    <row r="65" spans="1:13" x14ac:dyDescent="0.25">
      <c r="A65" s="8"/>
      <c r="B65" s="5"/>
      <c r="C65" s="5"/>
      <c r="D65" s="5"/>
      <c r="E65" s="5"/>
      <c r="F65" s="5"/>
      <c r="G65" s="5"/>
      <c r="H65" s="5"/>
      <c r="I65" s="5"/>
      <c r="J65" s="5"/>
      <c r="K65" s="7"/>
      <c r="L65" s="7"/>
      <c r="M65" s="7"/>
    </row>
    <row r="66" spans="1:13" x14ac:dyDescent="0.25">
      <c r="A66" s="8"/>
      <c r="B66" s="5"/>
      <c r="C66" s="5"/>
      <c r="D66" s="5"/>
      <c r="E66" s="5"/>
      <c r="F66" s="5"/>
      <c r="G66" s="5"/>
      <c r="H66" s="5"/>
      <c r="I66" s="5"/>
      <c r="J66" s="5"/>
      <c r="K66" s="7"/>
      <c r="L66" s="7"/>
      <c r="M66" s="7"/>
    </row>
    <row r="67" spans="1:13" x14ac:dyDescent="0.25">
      <c r="A67" s="8"/>
      <c r="B67" s="5"/>
      <c r="C67" s="5"/>
      <c r="D67" s="5"/>
      <c r="E67" s="5"/>
      <c r="F67" s="5"/>
      <c r="G67" s="5"/>
      <c r="H67" s="5"/>
      <c r="I67" s="5"/>
      <c r="J67" s="5"/>
      <c r="K67" s="7"/>
      <c r="L67" s="7"/>
      <c r="M67" s="7"/>
    </row>
    <row r="68" spans="1:13" x14ac:dyDescent="0.25">
      <c r="A68" s="8"/>
      <c r="B68" s="5"/>
      <c r="C68" s="5"/>
      <c r="D68" s="5"/>
      <c r="E68" s="5"/>
      <c r="F68" s="5"/>
      <c r="G68" s="5"/>
      <c r="H68" s="5"/>
      <c r="I68" s="5"/>
      <c r="J68" s="5"/>
      <c r="K68" s="7"/>
      <c r="L68" s="7"/>
      <c r="M68" s="7"/>
    </row>
  </sheetData>
  <autoFilter ref="A1:M44">
    <sortState ref="A2:M44">
      <sortCondition descending="1" ref="I1:I44"/>
    </sortState>
  </autoFilter>
  <pageMargins left="0.70866141732283472" right="0.70866141732283472" top="0.94488188976377963" bottom="0.74803149606299213" header="0.31496062992125984" footer="0.31496062992125984"/>
  <pageSetup paperSize="9" scale="82" fitToHeight="100" orientation="landscape" horizontalDpi="1200" verticalDpi="1200" r:id="rId1"/>
  <headerFooter>
    <oddHeader>&amp;L&amp;"Times New Roman,полужирный"&amp;12 8 клас&amp;C&amp;"Times New Roman,полужирный"&amp;12ПРОТОКОЛ 
  результатів ІІІ етапу Всеукраїнської учнівської олімпіади з хімії  у 2019/2020 н.р. &amp;R&amp;"Times New Roman,полужирный"&amp;12Мах - 70 балів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view="pageLayout" zoomScaleNormal="100" workbookViewId="0">
      <selection activeCell="K2" sqref="K2"/>
    </sheetView>
  </sheetViews>
  <sheetFormatPr defaultRowHeight="15.75" x14ac:dyDescent="0.25"/>
  <cols>
    <col min="1" max="1" width="6.140625" style="12" customWidth="1"/>
    <col min="2" max="2" width="6.5703125" style="12" hidden="1" customWidth="1"/>
    <col min="3" max="5" width="7.28515625" style="12" hidden="1" customWidth="1"/>
    <col min="6" max="6" width="6.5703125" style="12" hidden="1" customWidth="1"/>
    <col min="7" max="7" width="7.28515625" style="12" hidden="1" customWidth="1"/>
    <col min="8" max="8" width="8.42578125" style="12" hidden="1" customWidth="1"/>
    <col min="9" max="10" width="7.28515625" style="12" customWidth="1"/>
    <col min="11" max="11" width="37.5703125" style="12" bestFit="1" customWidth="1"/>
    <col min="12" max="12" width="23.140625" style="12" bestFit="1" customWidth="1"/>
    <col min="13" max="13" width="71.5703125" style="12" customWidth="1"/>
    <col min="14" max="252" width="9.140625" style="12"/>
    <col min="253" max="253" width="6.140625" style="12" customWidth="1"/>
    <col min="254" max="261" width="9.140625" style="12"/>
    <col min="262" max="262" width="6.140625" style="12" customWidth="1"/>
    <col min="263" max="263" width="9.140625" style="12"/>
    <col min="264" max="264" width="31.7109375" style="12" bestFit="1" customWidth="1"/>
    <col min="265" max="265" width="21.7109375" style="12" customWidth="1"/>
    <col min="266" max="266" width="37.85546875" style="12" customWidth="1"/>
    <col min="267" max="267" width="9.140625" style="12"/>
    <col min="268" max="268" width="14.28515625" style="12" customWidth="1"/>
    <col min="269" max="269" width="25" style="12" customWidth="1"/>
    <col min="270" max="508" width="9.140625" style="12"/>
    <col min="509" max="509" width="6.140625" style="12" customWidth="1"/>
    <col min="510" max="517" width="9.140625" style="12"/>
    <col min="518" max="518" width="6.140625" style="12" customWidth="1"/>
    <col min="519" max="519" width="9.140625" style="12"/>
    <col min="520" max="520" width="31.7109375" style="12" bestFit="1" customWidth="1"/>
    <col min="521" max="521" width="21.7109375" style="12" customWidth="1"/>
    <col min="522" max="522" width="37.85546875" style="12" customWidth="1"/>
    <col min="523" max="523" width="9.140625" style="12"/>
    <col min="524" max="524" width="14.28515625" style="12" customWidth="1"/>
    <col min="525" max="525" width="25" style="12" customWidth="1"/>
    <col min="526" max="764" width="9.140625" style="12"/>
    <col min="765" max="765" width="6.140625" style="12" customWidth="1"/>
    <col min="766" max="773" width="9.140625" style="12"/>
    <col min="774" max="774" width="6.140625" style="12" customWidth="1"/>
    <col min="775" max="775" width="9.140625" style="12"/>
    <col min="776" max="776" width="31.7109375" style="12" bestFit="1" customWidth="1"/>
    <col min="777" max="777" width="21.7109375" style="12" customWidth="1"/>
    <col min="778" max="778" width="37.85546875" style="12" customWidth="1"/>
    <col min="779" max="779" width="9.140625" style="12"/>
    <col min="780" max="780" width="14.28515625" style="12" customWidth="1"/>
    <col min="781" max="781" width="25" style="12" customWidth="1"/>
    <col min="782" max="1020" width="9.140625" style="12"/>
    <col min="1021" max="1021" width="6.140625" style="12" customWidth="1"/>
    <col min="1022" max="1029" width="9.140625" style="12"/>
    <col min="1030" max="1030" width="6.140625" style="12" customWidth="1"/>
    <col min="1031" max="1031" width="9.140625" style="12"/>
    <col min="1032" max="1032" width="31.7109375" style="12" bestFit="1" customWidth="1"/>
    <col min="1033" max="1033" width="21.7109375" style="12" customWidth="1"/>
    <col min="1034" max="1034" width="37.85546875" style="12" customWidth="1"/>
    <col min="1035" max="1035" width="9.140625" style="12"/>
    <col min="1036" max="1036" width="14.28515625" style="12" customWidth="1"/>
    <col min="1037" max="1037" width="25" style="12" customWidth="1"/>
    <col min="1038" max="1276" width="9.140625" style="12"/>
    <col min="1277" max="1277" width="6.140625" style="12" customWidth="1"/>
    <col min="1278" max="1285" width="9.140625" style="12"/>
    <col min="1286" max="1286" width="6.140625" style="12" customWidth="1"/>
    <col min="1287" max="1287" width="9.140625" style="12"/>
    <col min="1288" max="1288" width="31.7109375" style="12" bestFit="1" customWidth="1"/>
    <col min="1289" max="1289" width="21.7109375" style="12" customWidth="1"/>
    <col min="1290" max="1290" width="37.85546875" style="12" customWidth="1"/>
    <col min="1291" max="1291" width="9.140625" style="12"/>
    <col min="1292" max="1292" width="14.28515625" style="12" customWidth="1"/>
    <col min="1293" max="1293" width="25" style="12" customWidth="1"/>
    <col min="1294" max="1532" width="9.140625" style="12"/>
    <col min="1533" max="1533" width="6.140625" style="12" customWidth="1"/>
    <col min="1534" max="1541" width="9.140625" style="12"/>
    <col min="1542" max="1542" width="6.140625" style="12" customWidth="1"/>
    <col min="1543" max="1543" width="9.140625" style="12"/>
    <col min="1544" max="1544" width="31.7109375" style="12" bestFit="1" customWidth="1"/>
    <col min="1545" max="1545" width="21.7109375" style="12" customWidth="1"/>
    <col min="1546" max="1546" width="37.85546875" style="12" customWidth="1"/>
    <col min="1547" max="1547" width="9.140625" style="12"/>
    <col min="1548" max="1548" width="14.28515625" style="12" customWidth="1"/>
    <col min="1549" max="1549" width="25" style="12" customWidth="1"/>
    <col min="1550" max="1788" width="9.140625" style="12"/>
    <col min="1789" max="1789" width="6.140625" style="12" customWidth="1"/>
    <col min="1790" max="1797" width="9.140625" style="12"/>
    <col min="1798" max="1798" width="6.140625" style="12" customWidth="1"/>
    <col min="1799" max="1799" width="9.140625" style="12"/>
    <col min="1800" max="1800" width="31.7109375" style="12" bestFit="1" customWidth="1"/>
    <col min="1801" max="1801" width="21.7109375" style="12" customWidth="1"/>
    <col min="1802" max="1802" width="37.85546875" style="12" customWidth="1"/>
    <col min="1803" max="1803" width="9.140625" style="12"/>
    <col min="1804" max="1804" width="14.28515625" style="12" customWidth="1"/>
    <col min="1805" max="1805" width="25" style="12" customWidth="1"/>
    <col min="1806" max="2044" width="9.140625" style="12"/>
    <col min="2045" max="2045" width="6.140625" style="12" customWidth="1"/>
    <col min="2046" max="2053" width="9.140625" style="12"/>
    <col min="2054" max="2054" width="6.140625" style="12" customWidth="1"/>
    <col min="2055" max="2055" width="9.140625" style="12"/>
    <col min="2056" max="2056" width="31.7109375" style="12" bestFit="1" customWidth="1"/>
    <col min="2057" max="2057" width="21.7109375" style="12" customWidth="1"/>
    <col min="2058" max="2058" width="37.85546875" style="12" customWidth="1"/>
    <col min="2059" max="2059" width="9.140625" style="12"/>
    <col min="2060" max="2060" width="14.28515625" style="12" customWidth="1"/>
    <col min="2061" max="2061" width="25" style="12" customWidth="1"/>
    <col min="2062" max="2300" width="9.140625" style="12"/>
    <col min="2301" max="2301" width="6.140625" style="12" customWidth="1"/>
    <col min="2302" max="2309" width="9.140625" style="12"/>
    <col min="2310" max="2310" width="6.140625" style="12" customWidth="1"/>
    <col min="2311" max="2311" width="9.140625" style="12"/>
    <col min="2312" max="2312" width="31.7109375" style="12" bestFit="1" customWidth="1"/>
    <col min="2313" max="2313" width="21.7109375" style="12" customWidth="1"/>
    <col min="2314" max="2314" width="37.85546875" style="12" customWidth="1"/>
    <col min="2315" max="2315" width="9.140625" style="12"/>
    <col min="2316" max="2316" width="14.28515625" style="12" customWidth="1"/>
    <col min="2317" max="2317" width="25" style="12" customWidth="1"/>
    <col min="2318" max="2556" width="9.140625" style="12"/>
    <col min="2557" max="2557" width="6.140625" style="12" customWidth="1"/>
    <col min="2558" max="2565" width="9.140625" style="12"/>
    <col min="2566" max="2566" width="6.140625" style="12" customWidth="1"/>
    <col min="2567" max="2567" width="9.140625" style="12"/>
    <col min="2568" max="2568" width="31.7109375" style="12" bestFit="1" customWidth="1"/>
    <col min="2569" max="2569" width="21.7109375" style="12" customWidth="1"/>
    <col min="2570" max="2570" width="37.85546875" style="12" customWidth="1"/>
    <col min="2571" max="2571" width="9.140625" style="12"/>
    <col min="2572" max="2572" width="14.28515625" style="12" customWidth="1"/>
    <col min="2573" max="2573" width="25" style="12" customWidth="1"/>
    <col min="2574" max="2812" width="9.140625" style="12"/>
    <col min="2813" max="2813" width="6.140625" style="12" customWidth="1"/>
    <col min="2814" max="2821" width="9.140625" style="12"/>
    <col min="2822" max="2822" width="6.140625" style="12" customWidth="1"/>
    <col min="2823" max="2823" width="9.140625" style="12"/>
    <col min="2824" max="2824" width="31.7109375" style="12" bestFit="1" customWidth="1"/>
    <col min="2825" max="2825" width="21.7109375" style="12" customWidth="1"/>
    <col min="2826" max="2826" width="37.85546875" style="12" customWidth="1"/>
    <col min="2827" max="2827" width="9.140625" style="12"/>
    <col min="2828" max="2828" width="14.28515625" style="12" customWidth="1"/>
    <col min="2829" max="2829" width="25" style="12" customWidth="1"/>
    <col min="2830" max="3068" width="9.140625" style="12"/>
    <col min="3069" max="3069" width="6.140625" style="12" customWidth="1"/>
    <col min="3070" max="3077" width="9.140625" style="12"/>
    <col min="3078" max="3078" width="6.140625" style="12" customWidth="1"/>
    <col min="3079" max="3079" width="9.140625" style="12"/>
    <col min="3080" max="3080" width="31.7109375" style="12" bestFit="1" customWidth="1"/>
    <col min="3081" max="3081" width="21.7109375" style="12" customWidth="1"/>
    <col min="3082" max="3082" width="37.85546875" style="12" customWidth="1"/>
    <col min="3083" max="3083" width="9.140625" style="12"/>
    <col min="3084" max="3084" width="14.28515625" style="12" customWidth="1"/>
    <col min="3085" max="3085" width="25" style="12" customWidth="1"/>
    <col min="3086" max="3324" width="9.140625" style="12"/>
    <col min="3325" max="3325" width="6.140625" style="12" customWidth="1"/>
    <col min="3326" max="3333" width="9.140625" style="12"/>
    <col min="3334" max="3334" width="6.140625" style="12" customWidth="1"/>
    <col min="3335" max="3335" width="9.140625" style="12"/>
    <col min="3336" max="3336" width="31.7109375" style="12" bestFit="1" customWidth="1"/>
    <col min="3337" max="3337" width="21.7109375" style="12" customWidth="1"/>
    <col min="3338" max="3338" width="37.85546875" style="12" customWidth="1"/>
    <col min="3339" max="3339" width="9.140625" style="12"/>
    <col min="3340" max="3340" width="14.28515625" style="12" customWidth="1"/>
    <col min="3341" max="3341" width="25" style="12" customWidth="1"/>
    <col min="3342" max="3580" width="9.140625" style="12"/>
    <col min="3581" max="3581" width="6.140625" style="12" customWidth="1"/>
    <col min="3582" max="3589" width="9.140625" style="12"/>
    <col min="3590" max="3590" width="6.140625" style="12" customWidth="1"/>
    <col min="3591" max="3591" width="9.140625" style="12"/>
    <col min="3592" max="3592" width="31.7109375" style="12" bestFit="1" customWidth="1"/>
    <col min="3593" max="3593" width="21.7109375" style="12" customWidth="1"/>
    <col min="3594" max="3594" width="37.85546875" style="12" customWidth="1"/>
    <col min="3595" max="3595" width="9.140625" style="12"/>
    <col min="3596" max="3596" width="14.28515625" style="12" customWidth="1"/>
    <col min="3597" max="3597" width="25" style="12" customWidth="1"/>
    <col min="3598" max="3836" width="9.140625" style="12"/>
    <col min="3837" max="3837" width="6.140625" style="12" customWidth="1"/>
    <col min="3838" max="3845" width="9.140625" style="12"/>
    <col min="3846" max="3846" width="6.140625" style="12" customWidth="1"/>
    <col min="3847" max="3847" width="9.140625" style="12"/>
    <col min="3848" max="3848" width="31.7109375" style="12" bestFit="1" customWidth="1"/>
    <col min="3849" max="3849" width="21.7109375" style="12" customWidth="1"/>
    <col min="3850" max="3850" width="37.85546875" style="12" customWidth="1"/>
    <col min="3851" max="3851" width="9.140625" style="12"/>
    <col min="3852" max="3852" width="14.28515625" style="12" customWidth="1"/>
    <col min="3853" max="3853" width="25" style="12" customWidth="1"/>
    <col min="3854" max="4092" width="9.140625" style="12"/>
    <col min="4093" max="4093" width="6.140625" style="12" customWidth="1"/>
    <col min="4094" max="4101" width="9.140625" style="12"/>
    <col min="4102" max="4102" width="6.140625" style="12" customWidth="1"/>
    <col min="4103" max="4103" width="9.140625" style="12"/>
    <col min="4104" max="4104" width="31.7109375" style="12" bestFit="1" customWidth="1"/>
    <col min="4105" max="4105" width="21.7109375" style="12" customWidth="1"/>
    <col min="4106" max="4106" width="37.85546875" style="12" customWidth="1"/>
    <col min="4107" max="4107" width="9.140625" style="12"/>
    <col min="4108" max="4108" width="14.28515625" style="12" customWidth="1"/>
    <col min="4109" max="4109" width="25" style="12" customWidth="1"/>
    <col min="4110" max="4348" width="9.140625" style="12"/>
    <col min="4349" max="4349" width="6.140625" style="12" customWidth="1"/>
    <col min="4350" max="4357" width="9.140625" style="12"/>
    <col min="4358" max="4358" width="6.140625" style="12" customWidth="1"/>
    <col min="4359" max="4359" width="9.140625" style="12"/>
    <col min="4360" max="4360" width="31.7109375" style="12" bestFit="1" customWidth="1"/>
    <col min="4361" max="4361" width="21.7109375" style="12" customWidth="1"/>
    <col min="4362" max="4362" width="37.85546875" style="12" customWidth="1"/>
    <col min="4363" max="4363" width="9.140625" style="12"/>
    <col min="4364" max="4364" width="14.28515625" style="12" customWidth="1"/>
    <col min="4365" max="4365" width="25" style="12" customWidth="1"/>
    <col min="4366" max="4604" width="9.140625" style="12"/>
    <col min="4605" max="4605" width="6.140625" style="12" customWidth="1"/>
    <col min="4606" max="4613" width="9.140625" style="12"/>
    <col min="4614" max="4614" width="6.140625" style="12" customWidth="1"/>
    <col min="4615" max="4615" width="9.140625" style="12"/>
    <col min="4616" max="4616" width="31.7109375" style="12" bestFit="1" customWidth="1"/>
    <col min="4617" max="4617" width="21.7109375" style="12" customWidth="1"/>
    <col min="4618" max="4618" width="37.85546875" style="12" customWidth="1"/>
    <col min="4619" max="4619" width="9.140625" style="12"/>
    <col min="4620" max="4620" width="14.28515625" style="12" customWidth="1"/>
    <col min="4621" max="4621" width="25" style="12" customWidth="1"/>
    <col min="4622" max="4860" width="9.140625" style="12"/>
    <col min="4861" max="4861" width="6.140625" style="12" customWidth="1"/>
    <col min="4862" max="4869" width="9.140625" style="12"/>
    <col min="4870" max="4870" width="6.140625" style="12" customWidth="1"/>
    <col min="4871" max="4871" width="9.140625" style="12"/>
    <col min="4872" max="4872" width="31.7109375" style="12" bestFit="1" customWidth="1"/>
    <col min="4873" max="4873" width="21.7109375" style="12" customWidth="1"/>
    <col min="4874" max="4874" width="37.85546875" style="12" customWidth="1"/>
    <col min="4875" max="4875" width="9.140625" style="12"/>
    <col min="4876" max="4876" width="14.28515625" style="12" customWidth="1"/>
    <col min="4877" max="4877" width="25" style="12" customWidth="1"/>
    <col min="4878" max="5116" width="9.140625" style="12"/>
    <col min="5117" max="5117" width="6.140625" style="12" customWidth="1"/>
    <col min="5118" max="5125" width="9.140625" style="12"/>
    <col min="5126" max="5126" width="6.140625" style="12" customWidth="1"/>
    <col min="5127" max="5127" width="9.140625" style="12"/>
    <col min="5128" max="5128" width="31.7109375" style="12" bestFit="1" customWidth="1"/>
    <col min="5129" max="5129" width="21.7109375" style="12" customWidth="1"/>
    <col min="5130" max="5130" width="37.85546875" style="12" customWidth="1"/>
    <col min="5131" max="5131" width="9.140625" style="12"/>
    <col min="5132" max="5132" width="14.28515625" style="12" customWidth="1"/>
    <col min="5133" max="5133" width="25" style="12" customWidth="1"/>
    <col min="5134" max="5372" width="9.140625" style="12"/>
    <col min="5373" max="5373" width="6.140625" style="12" customWidth="1"/>
    <col min="5374" max="5381" width="9.140625" style="12"/>
    <col min="5382" max="5382" width="6.140625" style="12" customWidth="1"/>
    <col min="5383" max="5383" width="9.140625" style="12"/>
    <col min="5384" max="5384" width="31.7109375" style="12" bestFit="1" customWidth="1"/>
    <col min="5385" max="5385" width="21.7109375" style="12" customWidth="1"/>
    <col min="5386" max="5386" width="37.85546875" style="12" customWidth="1"/>
    <col min="5387" max="5387" width="9.140625" style="12"/>
    <col min="5388" max="5388" width="14.28515625" style="12" customWidth="1"/>
    <col min="5389" max="5389" width="25" style="12" customWidth="1"/>
    <col min="5390" max="5628" width="9.140625" style="12"/>
    <col min="5629" max="5629" width="6.140625" style="12" customWidth="1"/>
    <col min="5630" max="5637" width="9.140625" style="12"/>
    <col min="5638" max="5638" width="6.140625" style="12" customWidth="1"/>
    <col min="5639" max="5639" width="9.140625" style="12"/>
    <col min="5640" max="5640" width="31.7109375" style="12" bestFit="1" customWidth="1"/>
    <col min="5641" max="5641" width="21.7109375" style="12" customWidth="1"/>
    <col min="5642" max="5642" width="37.85546875" style="12" customWidth="1"/>
    <col min="5643" max="5643" width="9.140625" style="12"/>
    <col min="5644" max="5644" width="14.28515625" style="12" customWidth="1"/>
    <col min="5645" max="5645" width="25" style="12" customWidth="1"/>
    <col min="5646" max="5884" width="9.140625" style="12"/>
    <col min="5885" max="5885" width="6.140625" style="12" customWidth="1"/>
    <col min="5886" max="5893" width="9.140625" style="12"/>
    <col min="5894" max="5894" width="6.140625" style="12" customWidth="1"/>
    <col min="5895" max="5895" width="9.140625" style="12"/>
    <col min="5896" max="5896" width="31.7109375" style="12" bestFit="1" customWidth="1"/>
    <col min="5897" max="5897" width="21.7109375" style="12" customWidth="1"/>
    <col min="5898" max="5898" width="37.85546875" style="12" customWidth="1"/>
    <col min="5899" max="5899" width="9.140625" style="12"/>
    <col min="5900" max="5900" width="14.28515625" style="12" customWidth="1"/>
    <col min="5901" max="5901" width="25" style="12" customWidth="1"/>
    <col min="5902" max="6140" width="9.140625" style="12"/>
    <col min="6141" max="6141" width="6.140625" style="12" customWidth="1"/>
    <col min="6142" max="6149" width="9.140625" style="12"/>
    <col min="6150" max="6150" width="6.140625" style="12" customWidth="1"/>
    <col min="6151" max="6151" width="9.140625" style="12"/>
    <col min="6152" max="6152" width="31.7109375" style="12" bestFit="1" customWidth="1"/>
    <col min="6153" max="6153" width="21.7109375" style="12" customWidth="1"/>
    <col min="6154" max="6154" width="37.85546875" style="12" customWidth="1"/>
    <col min="6155" max="6155" width="9.140625" style="12"/>
    <col min="6156" max="6156" width="14.28515625" style="12" customWidth="1"/>
    <col min="6157" max="6157" width="25" style="12" customWidth="1"/>
    <col min="6158" max="6396" width="9.140625" style="12"/>
    <col min="6397" max="6397" width="6.140625" style="12" customWidth="1"/>
    <col min="6398" max="6405" width="9.140625" style="12"/>
    <col min="6406" max="6406" width="6.140625" style="12" customWidth="1"/>
    <col min="6407" max="6407" width="9.140625" style="12"/>
    <col min="6408" max="6408" width="31.7109375" style="12" bestFit="1" customWidth="1"/>
    <col min="6409" max="6409" width="21.7109375" style="12" customWidth="1"/>
    <col min="6410" max="6410" width="37.85546875" style="12" customWidth="1"/>
    <col min="6411" max="6411" width="9.140625" style="12"/>
    <col min="6412" max="6412" width="14.28515625" style="12" customWidth="1"/>
    <col min="6413" max="6413" width="25" style="12" customWidth="1"/>
    <col min="6414" max="6652" width="9.140625" style="12"/>
    <col min="6653" max="6653" width="6.140625" style="12" customWidth="1"/>
    <col min="6654" max="6661" width="9.140625" style="12"/>
    <col min="6662" max="6662" width="6.140625" style="12" customWidth="1"/>
    <col min="6663" max="6663" width="9.140625" style="12"/>
    <col min="6664" max="6664" width="31.7109375" style="12" bestFit="1" customWidth="1"/>
    <col min="6665" max="6665" width="21.7109375" style="12" customWidth="1"/>
    <col min="6666" max="6666" width="37.85546875" style="12" customWidth="1"/>
    <col min="6667" max="6667" width="9.140625" style="12"/>
    <col min="6668" max="6668" width="14.28515625" style="12" customWidth="1"/>
    <col min="6669" max="6669" width="25" style="12" customWidth="1"/>
    <col min="6670" max="6908" width="9.140625" style="12"/>
    <col min="6909" max="6909" width="6.140625" style="12" customWidth="1"/>
    <col min="6910" max="6917" width="9.140625" style="12"/>
    <col min="6918" max="6918" width="6.140625" style="12" customWidth="1"/>
    <col min="6919" max="6919" width="9.140625" style="12"/>
    <col min="6920" max="6920" width="31.7109375" style="12" bestFit="1" customWidth="1"/>
    <col min="6921" max="6921" width="21.7109375" style="12" customWidth="1"/>
    <col min="6922" max="6922" width="37.85546875" style="12" customWidth="1"/>
    <col min="6923" max="6923" width="9.140625" style="12"/>
    <col min="6924" max="6924" width="14.28515625" style="12" customWidth="1"/>
    <col min="6925" max="6925" width="25" style="12" customWidth="1"/>
    <col min="6926" max="7164" width="9.140625" style="12"/>
    <col min="7165" max="7165" width="6.140625" style="12" customWidth="1"/>
    <col min="7166" max="7173" width="9.140625" style="12"/>
    <col min="7174" max="7174" width="6.140625" style="12" customWidth="1"/>
    <col min="7175" max="7175" width="9.140625" style="12"/>
    <col min="7176" max="7176" width="31.7109375" style="12" bestFit="1" customWidth="1"/>
    <col min="7177" max="7177" width="21.7109375" style="12" customWidth="1"/>
    <col min="7178" max="7178" width="37.85546875" style="12" customWidth="1"/>
    <col min="7179" max="7179" width="9.140625" style="12"/>
    <col min="7180" max="7180" width="14.28515625" style="12" customWidth="1"/>
    <col min="7181" max="7181" width="25" style="12" customWidth="1"/>
    <col min="7182" max="7420" width="9.140625" style="12"/>
    <col min="7421" max="7421" width="6.140625" style="12" customWidth="1"/>
    <col min="7422" max="7429" width="9.140625" style="12"/>
    <col min="7430" max="7430" width="6.140625" style="12" customWidth="1"/>
    <col min="7431" max="7431" width="9.140625" style="12"/>
    <col min="7432" max="7432" width="31.7109375" style="12" bestFit="1" customWidth="1"/>
    <col min="7433" max="7433" width="21.7109375" style="12" customWidth="1"/>
    <col min="7434" max="7434" width="37.85546875" style="12" customWidth="1"/>
    <col min="7435" max="7435" width="9.140625" style="12"/>
    <col min="7436" max="7436" width="14.28515625" style="12" customWidth="1"/>
    <col min="7437" max="7437" width="25" style="12" customWidth="1"/>
    <col min="7438" max="7676" width="9.140625" style="12"/>
    <col min="7677" max="7677" width="6.140625" style="12" customWidth="1"/>
    <col min="7678" max="7685" width="9.140625" style="12"/>
    <col min="7686" max="7686" width="6.140625" style="12" customWidth="1"/>
    <col min="7687" max="7687" width="9.140625" style="12"/>
    <col min="7688" max="7688" width="31.7109375" style="12" bestFit="1" customWidth="1"/>
    <col min="7689" max="7689" width="21.7109375" style="12" customWidth="1"/>
    <col min="7690" max="7690" width="37.85546875" style="12" customWidth="1"/>
    <col min="7691" max="7691" width="9.140625" style="12"/>
    <col min="7692" max="7692" width="14.28515625" style="12" customWidth="1"/>
    <col min="7693" max="7693" width="25" style="12" customWidth="1"/>
    <col min="7694" max="7932" width="9.140625" style="12"/>
    <col min="7933" max="7933" width="6.140625" style="12" customWidth="1"/>
    <col min="7934" max="7941" width="9.140625" style="12"/>
    <col min="7942" max="7942" width="6.140625" style="12" customWidth="1"/>
    <col min="7943" max="7943" width="9.140625" style="12"/>
    <col min="7944" max="7944" width="31.7109375" style="12" bestFit="1" customWidth="1"/>
    <col min="7945" max="7945" width="21.7109375" style="12" customWidth="1"/>
    <col min="7946" max="7946" width="37.85546875" style="12" customWidth="1"/>
    <col min="7947" max="7947" width="9.140625" style="12"/>
    <col min="7948" max="7948" width="14.28515625" style="12" customWidth="1"/>
    <col min="7949" max="7949" width="25" style="12" customWidth="1"/>
    <col min="7950" max="8188" width="9.140625" style="12"/>
    <col min="8189" max="8189" width="6.140625" style="12" customWidth="1"/>
    <col min="8190" max="8197" width="9.140625" style="12"/>
    <col min="8198" max="8198" width="6.140625" style="12" customWidth="1"/>
    <col min="8199" max="8199" width="9.140625" style="12"/>
    <col min="8200" max="8200" width="31.7109375" style="12" bestFit="1" customWidth="1"/>
    <col min="8201" max="8201" width="21.7109375" style="12" customWidth="1"/>
    <col min="8202" max="8202" width="37.85546875" style="12" customWidth="1"/>
    <col min="8203" max="8203" width="9.140625" style="12"/>
    <col min="8204" max="8204" width="14.28515625" style="12" customWidth="1"/>
    <col min="8205" max="8205" width="25" style="12" customWidth="1"/>
    <col min="8206" max="8444" width="9.140625" style="12"/>
    <col min="8445" max="8445" width="6.140625" style="12" customWidth="1"/>
    <col min="8446" max="8453" width="9.140625" style="12"/>
    <col min="8454" max="8454" width="6.140625" style="12" customWidth="1"/>
    <col min="8455" max="8455" width="9.140625" style="12"/>
    <col min="8456" max="8456" width="31.7109375" style="12" bestFit="1" customWidth="1"/>
    <col min="8457" max="8457" width="21.7109375" style="12" customWidth="1"/>
    <col min="8458" max="8458" width="37.85546875" style="12" customWidth="1"/>
    <col min="8459" max="8459" width="9.140625" style="12"/>
    <col min="8460" max="8460" width="14.28515625" style="12" customWidth="1"/>
    <col min="8461" max="8461" width="25" style="12" customWidth="1"/>
    <col min="8462" max="8700" width="9.140625" style="12"/>
    <col min="8701" max="8701" width="6.140625" style="12" customWidth="1"/>
    <col min="8702" max="8709" width="9.140625" style="12"/>
    <col min="8710" max="8710" width="6.140625" style="12" customWidth="1"/>
    <col min="8711" max="8711" width="9.140625" style="12"/>
    <col min="8712" max="8712" width="31.7109375" style="12" bestFit="1" customWidth="1"/>
    <col min="8713" max="8713" width="21.7109375" style="12" customWidth="1"/>
    <col min="8714" max="8714" width="37.85546875" style="12" customWidth="1"/>
    <col min="8715" max="8715" width="9.140625" style="12"/>
    <col min="8716" max="8716" width="14.28515625" style="12" customWidth="1"/>
    <col min="8717" max="8717" width="25" style="12" customWidth="1"/>
    <col min="8718" max="8956" width="9.140625" style="12"/>
    <col min="8957" max="8957" width="6.140625" style="12" customWidth="1"/>
    <col min="8958" max="8965" width="9.140625" style="12"/>
    <col min="8966" max="8966" width="6.140625" style="12" customWidth="1"/>
    <col min="8967" max="8967" width="9.140625" style="12"/>
    <col min="8968" max="8968" width="31.7109375" style="12" bestFit="1" customWidth="1"/>
    <col min="8969" max="8969" width="21.7109375" style="12" customWidth="1"/>
    <col min="8970" max="8970" width="37.85546875" style="12" customWidth="1"/>
    <col min="8971" max="8971" width="9.140625" style="12"/>
    <col min="8972" max="8972" width="14.28515625" style="12" customWidth="1"/>
    <col min="8973" max="8973" width="25" style="12" customWidth="1"/>
    <col min="8974" max="9212" width="9.140625" style="12"/>
    <col min="9213" max="9213" width="6.140625" style="12" customWidth="1"/>
    <col min="9214" max="9221" width="9.140625" style="12"/>
    <col min="9222" max="9222" width="6.140625" style="12" customWidth="1"/>
    <col min="9223" max="9223" width="9.140625" style="12"/>
    <col min="9224" max="9224" width="31.7109375" style="12" bestFit="1" customWidth="1"/>
    <col min="9225" max="9225" width="21.7109375" style="12" customWidth="1"/>
    <col min="9226" max="9226" width="37.85546875" style="12" customWidth="1"/>
    <col min="9227" max="9227" width="9.140625" style="12"/>
    <col min="9228" max="9228" width="14.28515625" style="12" customWidth="1"/>
    <col min="9229" max="9229" width="25" style="12" customWidth="1"/>
    <col min="9230" max="9468" width="9.140625" style="12"/>
    <col min="9469" max="9469" width="6.140625" style="12" customWidth="1"/>
    <col min="9470" max="9477" width="9.140625" style="12"/>
    <col min="9478" max="9478" width="6.140625" style="12" customWidth="1"/>
    <col min="9479" max="9479" width="9.140625" style="12"/>
    <col min="9480" max="9480" width="31.7109375" style="12" bestFit="1" customWidth="1"/>
    <col min="9481" max="9481" width="21.7109375" style="12" customWidth="1"/>
    <col min="9482" max="9482" width="37.85546875" style="12" customWidth="1"/>
    <col min="9483" max="9483" width="9.140625" style="12"/>
    <col min="9484" max="9484" width="14.28515625" style="12" customWidth="1"/>
    <col min="9485" max="9485" width="25" style="12" customWidth="1"/>
    <col min="9486" max="9724" width="9.140625" style="12"/>
    <col min="9725" max="9725" width="6.140625" style="12" customWidth="1"/>
    <col min="9726" max="9733" width="9.140625" style="12"/>
    <col min="9734" max="9734" width="6.140625" style="12" customWidth="1"/>
    <col min="9735" max="9735" width="9.140625" style="12"/>
    <col min="9736" max="9736" width="31.7109375" style="12" bestFit="1" customWidth="1"/>
    <col min="9737" max="9737" width="21.7109375" style="12" customWidth="1"/>
    <col min="9738" max="9738" width="37.85546875" style="12" customWidth="1"/>
    <col min="9739" max="9739" width="9.140625" style="12"/>
    <col min="9740" max="9740" width="14.28515625" style="12" customWidth="1"/>
    <col min="9741" max="9741" width="25" style="12" customWidth="1"/>
    <col min="9742" max="9980" width="9.140625" style="12"/>
    <col min="9981" max="9981" width="6.140625" style="12" customWidth="1"/>
    <col min="9982" max="9989" width="9.140625" style="12"/>
    <col min="9990" max="9990" width="6.140625" style="12" customWidth="1"/>
    <col min="9991" max="9991" width="9.140625" style="12"/>
    <col min="9992" max="9992" width="31.7109375" style="12" bestFit="1" customWidth="1"/>
    <col min="9993" max="9993" width="21.7109375" style="12" customWidth="1"/>
    <col min="9994" max="9994" width="37.85546875" style="12" customWidth="1"/>
    <col min="9995" max="9995" width="9.140625" style="12"/>
    <col min="9996" max="9996" width="14.28515625" style="12" customWidth="1"/>
    <col min="9997" max="9997" width="25" style="12" customWidth="1"/>
    <col min="9998" max="10236" width="9.140625" style="12"/>
    <col min="10237" max="10237" width="6.140625" style="12" customWidth="1"/>
    <col min="10238" max="10245" width="9.140625" style="12"/>
    <col min="10246" max="10246" width="6.140625" style="12" customWidth="1"/>
    <col min="10247" max="10247" width="9.140625" style="12"/>
    <col min="10248" max="10248" width="31.7109375" style="12" bestFit="1" customWidth="1"/>
    <col min="10249" max="10249" width="21.7109375" style="12" customWidth="1"/>
    <col min="10250" max="10250" width="37.85546875" style="12" customWidth="1"/>
    <col min="10251" max="10251" width="9.140625" style="12"/>
    <col min="10252" max="10252" width="14.28515625" style="12" customWidth="1"/>
    <col min="10253" max="10253" width="25" style="12" customWidth="1"/>
    <col min="10254" max="10492" width="9.140625" style="12"/>
    <col min="10493" max="10493" width="6.140625" style="12" customWidth="1"/>
    <col min="10494" max="10501" width="9.140625" style="12"/>
    <col min="10502" max="10502" width="6.140625" style="12" customWidth="1"/>
    <col min="10503" max="10503" width="9.140625" style="12"/>
    <col min="10504" max="10504" width="31.7109375" style="12" bestFit="1" customWidth="1"/>
    <col min="10505" max="10505" width="21.7109375" style="12" customWidth="1"/>
    <col min="10506" max="10506" width="37.85546875" style="12" customWidth="1"/>
    <col min="10507" max="10507" width="9.140625" style="12"/>
    <col min="10508" max="10508" width="14.28515625" style="12" customWidth="1"/>
    <col min="10509" max="10509" width="25" style="12" customWidth="1"/>
    <col min="10510" max="10748" width="9.140625" style="12"/>
    <col min="10749" max="10749" width="6.140625" style="12" customWidth="1"/>
    <col min="10750" max="10757" width="9.140625" style="12"/>
    <col min="10758" max="10758" width="6.140625" style="12" customWidth="1"/>
    <col min="10759" max="10759" width="9.140625" style="12"/>
    <col min="10760" max="10760" width="31.7109375" style="12" bestFit="1" customWidth="1"/>
    <col min="10761" max="10761" width="21.7109375" style="12" customWidth="1"/>
    <col min="10762" max="10762" width="37.85546875" style="12" customWidth="1"/>
    <col min="10763" max="10763" width="9.140625" style="12"/>
    <col min="10764" max="10764" width="14.28515625" style="12" customWidth="1"/>
    <col min="10765" max="10765" width="25" style="12" customWidth="1"/>
    <col min="10766" max="11004" width="9.140625" style="12"/>
    <col min="11005" max="11005" width="6.140625" style="12" customWidth="1"/>
    <col min="11006" max="11013" width="9.140625" style="12"/>
    <col min="11014" max="11014" width="6.140625" style="12" customWidth="1"/>
    <col min="11015" max="11015" width="9.140625" style="12"/>
    <col min="11016" max="11016" width="31.7109375" style="12" bestFit="1" customWidth="1"/>
    <col min="11017" max="11017" width="21.7109375" style="12" customWidth="1"/>
    <col min="11018" max="11018" width="37.85546875" style="12" customWidth="1"/>
    <col min="11019" max="11019" width="9.140625" style="12"/>
    <col min="11020" max="11020" width="14.28515625" style="12" customWidth="1"/>
    <col min="11021" max="11021" width="25" style="12" customWidth="1"/>
    <col min="11022" max="11260" width="9.140625" style="12"/>
    <col min="11261" max="11261" width="6.140625" style="12" customWidth="1"/>
    <col min="11262" max="11269" width="9.140625" style="12"/>
    <col min="11270" max="11270" width="6.140625" style="12" customWidth="1"/>
    <col min="11271" max="11271" width="9.140625" style="12"/>
    <col min="11272" max="11272" width="31.7109375" style="12" bestFit="1" customWidth="1"/>
    <col min="11273" max="11273" width="21.7109375" style="12" customWidth="1"/>
    <col min="11274" max="11274" width="37.85546875" style="12" customWidth="1"/>
    <col min="11275" max="11275" width="9.140625" style="12"/>
    <col min="11276" max="11276" width="14.28515625" style="12" customWidth="1"/>
    <col min="11277" max="11277" width="25" style="12" customWidth="1"/>
    <col min="11278" max="11516" width="9.140625" style="12"/>
    <col min="11517" max="11517" width="6.140625" style="12" customWidth="1"/>
    <col min="11518" max="11525" width="9.140625" style="12"/>
    <col min="11526" max="11526" width="6.140625" style="12" customWidth="1"/>
    <col min="11527" max="11527" width="9.140625" style="12"/>
    <col min="11528" max="11528" width="31.7109375" style="12" bestFit="1" customWidth="1"/>
    <col min="11529" max="11529" width="21.7109375" style="12" customWidth="1"/>
    <col min="11530" max="11530" width="37.85546875" style="12" customWidth="1"/>
    <col min="11531" max="11531" width="9.140625" style="12"/>
    <col min="11532" max="11532" width="14.28515625" style="12" customWidth="1"/>
    <col min="11533" max="11533" width="25" style="12" customWidth="1"/>
    <col min="11534" max="11772" width="9.140625" style="12"/>
    <col min="11773" max="11773" width="6.140625" style="12" customWidth="1"/>
    <col min="11774" max="11781" width="9.140625" style="12"/>
    <col min="11782" max="11782" width="6.140625" style="12" customWidth="1"/>
    <col min="11783" max="11783" width="9.140625" style="12"/>
    <col min="11784" max="11784" width="31.7109375" style="12" bestFit="1" customWidth="1"/>
    <col min="11785" max="11785" width="21.7109375" style="12" customWidth="1"/>
    <col min="11786" max="11786" width="37.85546875" style="12" customWidth="1"/>
    <col min="11787" max="11787" width="9.140625" style="12"/>
    <col min="11788" max="11788" width="14.28515625" style="12" customWidth="1"/>
    <col min="11789" max="11789" width="25" style="12" customWidth="1"/>
    <col min="11790" max="12028" width="9.140625" style="12"/>
    <col min="12029" max="12029" width="6.140625" style="12" customWidth="1"/>
    <col min="12030" max="12037" width="9.140625" style="12"/>
    <col min="12038" max="12038" width="6.140625" style="12" customWidth="1"/>
    <col min="12039" max="12039" width="9.140625" style="12"/>
    <col min="12040" max="12040" width="31.7109375" style="12" bestFit="1" customWidth="1"/>
    <col min="12041" max="12041" width="21.7109375" style="12" customWidth="1"/>
    <col min="12042" max="12042" width="37.85546875" style="12" customWidth="1"/>
    <col min="12043" max="12043" width="9.140625" style="12"/>
    <col min="12044" max="12044" width="14.28515625" style="12" customWidth="1"/>
    <col min="12045" max="12045" width="25" style="12" customWidth="1"/>
    <col min="12046" max="12284" width="9.140625" style="12"/>
    <col min="12285" max="12285" width="6.140625" style="12" customWidth="1"/>
    <col min="12286" max="12293" width="9.140625" style="12"/>
    <col min="12294" max="12294" width="6.140625" style="12" customWidth="1"/>
    <col min="12295" max="12295" width="9.140625" style="12"/>
    <col min="12296" max="12296" width="31.7109375" style="12" bestFit="1" customWidth="1"/>
    <col min="12297" max="12297" width="21.7109375" style="12" customWidth="1"/>
    <col min="12298" max="12298" width="37.85546875" style="12" customWidth="1"/>
    <col min="12299" max="12299" width="9.140625" style="12"/>
    <col min="12300" max="12300" width="14.28515625" style="12" customWidth="1"/>
    <col min="12301" max="12301" width="25" style="12" customWidth="1"/>
    <col min="12302" max="12540" width="9.140625" style="12"/>
    <col min="12541" max="12541" width="6.140625" style="12" customWidth="1"/>
    <col min="12542" max="12549" width="9.140625" style="12"/>
    <col min="12550" max="12550" width="6.140625" style="12" customWidth="1"/>
    <col min="12551" max="12551" width="9.140625" style="12"/>
    <col min="12552" max="12552" width="31.7109375" style="12" bestFit="1" customWidth="1"/>
    <col min="12553" max="12553" width="21.7109375" style="12" customWidth="1"/>
    <col min="12554" max="12554" width="37.85546875" style="12" customWidth="1"/>
    <col min="12555" max="12555" width="9.140625" style="12"/>
    <col min="12556" max="12556" width="14.28515625" style="12" customWidth="1"/>
    <col min="12557" max="12557" width="25" style="12" customWidth="1"/>
    <col min="12558" max="12796" width="9.140625" style="12"/>
    <col min="12797" max="12797" width="6.140625" style="12" customWidth="1"/>
    <col min="12798" max="12805" width="9.140625" style="12"/>
    <col min="12806" max="12806" width="6.140625" style="12" customWidth="1"/>
    <col min="12807" max="12807" width="9.140625" style="12"/>
    <col min="12808" max="12808" width="31.7109375" style="12" bestFit="1" customWidth="1"/>
    <col min="12809" max="12809" width="21.7109375" style="12" customWidth="1"/>
    <col min="12810" max="12810" width="37.85546875" style="12" customWidth="1"/>
    <col min="12811" max="12811" width="9.140625" style="12"/>
    <col min="12812" max="12812" width="14.28515625" style="12" customWidth="1"/>
    <col min="12813" max="12813" width="25" style="12" customWidth="1"/>
    <col min="12814" max="13052" width="9.140625" style="12"/>
    <col min="13053" max="13053" width="6.140625" style="12" customWidth="1"/>
    <col min="13054" max="13061" width="9.140625" style="12"/>
    <col min="13062" max="13062" width="6.140625" style="12" customWidth="1"/>
    <col min="13063" max="13063" width="9.140625" style="12"/>
    <col min="13064" max="13064" width="31.7109375" style="12" bestFit="1" customWidth="1"/>
    <col min="13065" max="13065" width="21.7109375" style="12" customWidth="1"/>
    <col min="13066" max="13066" width="37.85546875" style="12" customWidth="1"/>
    <col min="13067" max="13067" width="9.140625" style="12"/>
    <col min="13068" max="13068" width="14.28515625" style="12" customWidth="1"/>
    <col min="13069" max="13069" width="25" style="12" customWidth="1"/>
    <col min="13070" max="13308" width="9.140625" style="12"/>
    <col min="13309" max="13309" width="6.140625" style="12" customWidth="1"/>
    <col min="13310" max="13317" width="9.140625" style="12"/>
    <col min="13318" max="13318" width="6.140625" style="12" customWidth="1"/>
    <col min="13319" max="13319" width="9.140625" style="12"/>
    <col min="13320" max="13320" width="31.7109375" style="12" bestFit="1" customWidth="1"/>
    <col min="13321" max="13321" width="21.7109375" style="12" customWidth="1"/>
    <col min="13322" max="13322" width="37.85546875" style="12" customWidth="1"/>
    <col min="13323" max="13323" width="9.140625" style="12"/>
    <col min="13324" max="13324" width="14.28515625" style="12" customWidth="1"/>
    <col min="13325" max="13325" width="25" style="12" customWidth="1"/>
    <col min="13326" max="13564" width="9.140625" style="12"/>
    <col min="13565" max="13565" width="6.140625" style="12" customWidth="1"/>
    <col min="13566" max="13573" width="9.140625" style="12"/>
    <col min="13574" max="13574" width="6.140625" style="12" customWidth="1"/>
    <col min="13575" max="13575" width="9.140625" style="12"/>
    <col min="13576" max="13576" width="31.7109375" style="12" bestFit="1" customWidth="1"/>
    <col min="13577" max="13577" width="21.7109375" style="12" customWidth="1"/>
    <col min="13578" max="13578" width="37.85546875" style="12" customWidth="1"/>
    <col min="13579" max="13579" width="9.140625" style="12"/>
    <col min="13580" max="13580" width="14.28515625" style="12" customWidth="1"/>
    <col min="13581" max="13581" width="25" style="12" customWidth="1"/>
    <col min="13582" max="13820" width="9.140625" style="12"/>
    <col min="13821" max="13821" width="6.140625" style="12" customWidth="1"/>
    <col min="13822" max="13829" width="9.140625" style="12"/>
    <col min="13830" max="13830" width="6.140625" style="12" customWidth="1"/>
    <col min="13831" max="13831" width="9.140625" style="12"/>
    <col min="13832" max="13832" width="31.7109375" style="12" bestFit="1" customWidth="1"/>
    <col min="13833" max="13833" width="21.7109375" style="12" customWidth="1"/>
    <col min="13834" max="13834" width="37.85546875" style="12" customWidth="1"/>
    <col min="13835" max="13835" width="9.140625" style="12"/>
    <col min="13836" max="13836" width="14.28515625" style="12" customWidth="1"/>
    <col min="13837" max="13837" width="25" style="12" customWidth="1"/>
    <col min="13838" max="14076" width="9.140625" style="12"/>
    <col min="14077" max="14077" width="6.140625" style="12" customWidth="1"/>
    <col min="14078" max="14085" width="9.140625" style="12"/>
    <col min="14086" max="14086" width="6.140625" style="12" customWidth="1"/>
    <col min="14087" max="14087" width="9.140625" style="12"/>
    <col min="14088" max="14088" width="31.7109375" style="12" bestFit="1" customWidth="1"/>
    <col min="14089" max="14089" width="21.7109375" style="12" customWidth="1"/>
    <col min="14090" max="14090" width="37.85546875" style="12" customWidth="1"/>
    <col min="14091" max="14091" width="9.140625" style="12"/>
    <col min="14092" max="14092" width="14.28515625" style="12" customWidth="1"/>
    <col min="14093" max="14093" width="25" style="12" customWidth="1"/>
    <col min="14094" max="14332" width="9.140625" style="12"/>
    <col min="14333" max="14333" width="6.140625" style="12" customWidth="1"/>
    <col min="14334" max="14341" width="9.140625" style="12"/>
    <col min="14342" max="14342" width="6.140625" style="12" customWidth="1"/>
    <col min="14343" max="14343" width="9.140625" style="12"/>
    <col min="14344" max="14344" width="31.7109375" style="12" bestFit="1" customWidth="1"/>
    <col min="14345" max="14345" width="21.7109375" style="12" customWidth="1"/>
    <col min="14346" max="14346" width="37.85546875" style="12" customWidth="1"/>
    <col min="14347" max="14347" width="9.140625" style="12"/>
    <col min="14348" max="14348" width="14.28515625" style="12" customWidth="1"/>
    <col min="14349" max="14349" width="25" style="12" customWidth="1"/>
    <col min="14350" max="14588" width="9.140625" style="12"/>
    <col min="14589" max="14589" width="6.140625" style="12" customWidth="1"/>
    <col min="14590" max="14597" width="9.140625" style="12"/>
    <col min="14598" max="14598" width="6.140625" style="12" customWidth="1"/>
    <col min="14599" max="14599" width="9.140625" style="12"/>
    <col min="14600" max="14600" width="31.7109375" style="12" bestFit="1" customWidth="1"/>
    <col min="14601" max="14601" width="21.7109375" style="12" customWidth="1"/>
    <col min="14602" max="14602" width="37.85546875" style="12" customWidth="1"/>
    <col min="14603" max="14603" width="9.140625" style="12"/>
    <col min="14604" max="14604" width="14.28515625" style="12" customWidth="1"/>
    <col min="14605" max="14605" width="25" style="12" customWidth="1"/>
    <col min="14606" max="14844" width="9.140625" style="12"/>
    <col min="14845" max="14845" width="6.140625" style="12" customWidth="1"/>
    <col min="14846" max="14853" width="9.140625" style="12"/>
    <col min="14854" max="14854" width="6.140625" style="12" customWidth="1"/>
    <col min="14855" max="14855" width="9.140625" style="12"/>
    <col min="14856" max="14856" width="31.7109375" style="12" bestFit="1" customWidth="1"/>
    <col min="14857" max="14857" width="21.7109375" style="12" customWidth="1"/>
    <col min="14858" max="14858" width="37.85546875" style="12" customWidth="1"/>
    <col min="14859" max="14859" width="9.140625" style="12"/>
    <col min="14860" max="14860" width="14.28515625" style="12" customWidth="1"/>
    <col min="14861" max="14861" width="25" style="12" customWidth="1"/>
    <col min="14862" max="15100" width="9.140625" style="12"/>
    <col min="15101" max="15101" width="6.140625" style="12" customWidth="1"/>
    <col min="15102" max="15109" width="9.140625" style="12"/>
    <col min="15110" max="15110" width="6.140625" style="12" customWidth="1"/>
    <col min="15111" max="15111" width="9.140625" style="12"/>
    <col min="15112" max="15112" width="31.7109375" style="12" bestFit="1" customWidth="1"/>
    <col min="15113" max="15113" width="21.7109375" style="12" customWidth="1"/>
    <col min="15114" max="15114" width="37.85546875" style="12" customWidth="1"/>
    <col min="15115" max="15115" width="9.140625" style="12"/>
    <col min="15116" max="15116" width="14.28515625" style="12" customWidth="1"/>
    <col min="15117" max="15117" width="25" style="12" customWidth="1"/>
    <col min="15118" max="15356" width="9.140625" style="12"/>
    <col min="15357" max="15357" width="6.140625" style="12" customWidth="1"/>
    <col min="15358" max="15365" width="9.140625" style="12"/>
    <col min="15366" max="15366" width="6.140625" style="12" customWidth="1"/>
    <col min="15367" max="15367" width="9.140625" style="12"/>
    <col min="15368" max="15368" width="31.7109375" style="12" bestFit="1" customWidth="1"/>
    <col min="15369" max="15369" width="21.7109375" style="12" customWidth="1"/>
    <col min="15370" max="15370" width="37.85546875" style="12" customWidth="1"/>
    <col min="15371" max="15371" width="9.140625" style="12"/>
    <col min="15372" max="15372" width="14.28515625" style="12" customWidth="1"/>
    <col min="15373" max="15373" width="25" style="12" customWidth="1"/>
    <col min="15374" max="15612" width="9.140625" style="12"/>
    <col min="15613" max="15613" width="6.140625" style="12" customWidth="1"/>
    <col min="15614" max="15621" width="9.140625" style="12"/>
    <col min="15622" max="15622" width="6.140625" style="12" customWidth="1"/>
    <col min="15623" max="15623" width="9.140625" style="12"/>
    <col min="15624" max="15624" width="31.7109375" style="12" bestFit="1" customWidth="1"/>
    <col min="15625" max="15625" width="21.7109375" style="12" customWidth="1"/>
    <col min="15626" max="15626" width="37.85546875" style="12" customWidth="1"/>
    <col min="15627" max="15627" width="9.140625" style="12"/>
    <col min="15628" max="15628" width="14.28515625" style="12" customWidth="1"/>
    <col min="15629" max="15629" width="25" style="12" customWidth="1"/>
    <col min="15630" max="15868" width="9.140625" style="12"/>
    <col min="15869" max="15869" width="6.140625" style="12" customWidth="1"/>
    <col min="15870" max="15877" width="9.140625" style="12"/>
    <col min="15878" max="15878" width="6.140625" style="12" customWidth="1"/>
    <col min="15879" max="15879" width="9.140625" style="12"/>
    <col min="15880" max="15880" width="31.7109375" style="12" bestFit="1" customWidth="1"/>
    <col min="15881" max="15881" width="21.7109375" style="12" customWidth="1"/>
    <col min="15882" max="15882" width="37.85546875" style="12" customWidth="1"/>
    <col min="15883" max="15883" width="9.140625" style="12"/>
    <col min="15884" max="15884" width="14.28515625" style="12" customWidth="1"/>
    <col min="15885" max="15885" width="25" style="12" customWidth="1"/>
    <col min="15886" max="16124" width="9.140625" style="12"/>
    <col min="16125" max="16125" width="6.140625" style="12" customWidth="1"/>
    <col min="16126" max="16133" width="9.140625" style="12"/>
    <col min="16134" max="16134" width="6.140625" style="12" customWidth="1"/>
    <col min="16135" max="16135" width="9.140625" style="12"/>
    <col min="16136" max="16136" width="31.7109375" style="12" bestFit="1" customWidth="1"/>
    <col min="16137" max="16137" width="21.7109375" style="12" customWidth="1"/>
    <col min="16138" max="16138" width="37.85546875" style="12" customWidth="1"/>
    <col min="16139" max="16139" width="9.140625" style="12"/>
    <col min="16140" max="16140" width="14.28515625" style="12" customWidth="1"/>
    <col min="16141" max="16141" width="25" style="12" customWidth="1"/>
    <col min="16142" max="16384" width="9.140625" style="12"/>
  </cols>
  <sheetData>
    <row r="1" spans="1:15" ht="65.25" customHeight="1" x14ac:dyDescent="0.25">
      <c r="A1" s="20" t="s">
        <v>0</v>
      </c>
      <c r="B1" s="21">
        <v>1</v>
      </c>
      <c r="C1" s="22">
        <v>2</v>
      </c>
      <c r="D1" s="22">
        <v>3</v>
      </c>
      <c r="E1" s="22">
        <v>4</v>
      </c>
      <c r="F1" s="22">
        <v>5</v>
      </c>
      <c r="G1" s="22">
        <v>6</v>
      </c>
      <c r="H1" s="23" t="s">
        <v>1</v>
      </c>
      <c r="I1" s="24" t="s">
        <v>2</v>
      </c>
      <c r="J1" s="24" t="s">
        <v>301</v>
      </c>
      <c r="K1" s="25" t="s">
        <v>3</v>
      </c>
      <c r="L1" s="25" t="s">
        <v>4</v>
      </c>
      <c r="M1" s="20" t="s">
        <v>104</v>
      </c>
    </row>
    <row r="2" spans="1:15" ht="31.5" x14ac:dyDescent="0.25">
      <c r="A2" s="45">
        <v>1</v>
      </c>
      <c r="B2" s="42">
        <v>6.8</v>
      </c>
      <c r="C2" s="41">
        <v>10</v>
      </c>
      <c r="D2" s="41">
        <v>10</v>
      </c>
      <c r="E2" s="42">
        <v>10</v>
      </c>
      <c r="F2" s="42">
        <v>10</v>
      </c>
      <c r="G2" s="41">
        <v>10</v>
      </c>
      <c r="H2" s="41">
        <v>9.75</v>
      </c>
      <c r="I2" s="4">
        <f t="shared" ref="I2:I42" si="0">SUM(B2:H2)</f>
        <v>66.55</v>
      </c>
      <c r="J2" s="11" t="s">
        <v>300</v>
      </c>
      <c r="K2" s="1" t="s">
        <v>40</v>
      </c>
      <c r="L2" s="33" t="s">
        <v>38</v>
      </c>
      <c r="M2" s="33" t="s">
        <v>106</v>
      </c>
      <c r="N2" s="13"/>
      <c r="O2" s="13"/>
    </row>
    <row r="3" spans="1:15" ht="31.5" x14ac:dyDescent="0.25">
      <c r="A3" s="45">
        <v>2</v>
      </c>
      <c r="B3" s="41">
        <v>6</v>
      </c>
      <c r="C3" s="41">
        <v>8</v>
      </c>
      <c r="D3" s="41">
        <v>9.6</v>
      </c>
      <c r="E3" s="41">
        <v>10</v>
      </c>
      <c r="F3" s="42">
        <v>10</v>
      </c>
      <c r="G3" s="41">
        <v>10</v>
      </c>
      <c r="H3" s="41">
        <v>4.75</v>
      </c>
      <c r="I3" s="4">
        <f t="shared" si="0"/>
        <v>58.35</v>
      </c>
      <c r="J3" s="11" t="s">
        <v>300</v>
      </c>
      <c r="K3" s="1" t="s">
        <v>39</v>
      </c>
      <c r="L3" s="33" t="s">
        <v>38</v>
      </c>
      <c r="M3" s="33" t="s">
        <v>105</v>
      </c>
      <c r="N3" s="13"/>
      <c r="O3" s="13"/>
    </row>
    <row r="4" spans="1:15" ht="31.5" x14ac:dyDescent="0.25">
      <c r="A4" s="45">
        <v>3</v>
      </c>
      <c r="B4" s="43">
        <v>6.5</v>
      </c>
      <c r="C4" s="41">
        <v>7.8</v>
      </c>
      <c r="D4" s="41">
        <v>9.6</v>
      </c>
      <c r="E4" s="41">
        <v>3</v>
      </c>
      <c r="F4" s="42">
        <v>5</v>
      </c>
      <c r="G4" s="41">
        <v>10</v>
      </c>
      <c r="H4" s="42">
        <v>6.6</v>
      </c>
      <c r="I4" s="4">
        <f t="shared" si="0"/>
        <v>48.5</v>
      </c>
      <c r="J4" s="11" t="s">
        <v>298</v>
      </c>
      <c r="K4" s="1" t="s">
        <v>58</v>
      </c>
      <c r="L4" s="33" t="s">
        <v>59</v>
      </c>
      <c r="M4" s="55" t="s">
        <v>169</v>
      </c>
      <c r="N4" s="13"/>
      <c r="O4" s="13"/>
    </row>
    <row r="5" spans="1:15" x14ac:dyDescent="0.25">
      <c r="A5" s="45">
        <v>4</v>
      </c>
      <c r="B5" s="48">
        <v>7.5</v>
      </c>
      <c r="C5" s="48">
        <v>3</v>
      </c>
      <c r="D5" s="48">
        <v>5.6</v>
      </c>
      <c r="E5" s="48">
        <v>6</v>
      </c>
      <c r="F5" s="48">
        <v>7</v>
      </c>
      <c r="G5" s="48">
        <v>10</v>
      </c>
      <c r="H5" s="48">
        <v>5.6</v>
      </c>
      <c r="I5" s="4">
        <f t="shared" si="0"/>
        <v>44.7</v>
      </c>
      <c r="J5" s="11" t="s">
        <v>298</v>
      </c>
      <c r="K5" s="2" t="s">
        <v>55</v>
      </c>
      <c r="L5" s="33" t="s">
        <v>56</v>
      </c>
      <c r="M5" s="33" t="s">
        <v>57</v>
      </c>
      <c r="N5" s="13"/>
      <c r="O5" s="13"/>
    </row>
    <row r="6" spans="1:15" ht="31.5" x14ac:dyDescent="0.25">
      <c r="A6" s="45">
        <v>5</v>
      </c>
      <c r="B6" s="42">
        <v>5.5</v>
      </c>
      <c r="C6" s="42">
        <v>5</v>
      </c>
      <c r="D6" s="42">
        <v>4.25</v>
      </c>
      <c r="E6" s="41">
        <v>10</v>
      </c>
      <c r="F6" s="42">
        <v>3.5</v>
      </c>
      <c r="G6" s="41">
        <v>10</v>
      </c>
      <c r="H6" s="42">
        <v>6.25</v>
      </c>
      <c r="I6" s="4">
        <f t="shared" si="0"/>
        <v>44.5</v>
      </c>
      <c r="J6" s="11" t="s">
        <v>298</v>
      </c>
      <c r="K6" s="1" t="s">
        <v>170</v>
      </c>
      <c r="L6" s="33" t="s">
        <v>38</v>
      </c>
      <c r="M6" s="33" t="s">
        <v>106</v>
      </c>
      <c r="N6" s="13"/>
      <c r="O6" s="13"/>
    </row>
    <row r="7" spans="1:15" ht="31.5" x14ac:dyDescent="0.25">
      <c r="A7" s="45">
        <v>6</v>
      </c>
      <c r="B7" s="41">
        <v>6</v>
      </c>
      <c r="C7" s="42">
        <v>6.5</v>
      </c>
      <c r="D7" s="42">
        <v>1.5</v>
      </c>
      <c r="E7" s="41">
        <v>4</v>
      </c>
      <c r="F7" s="42">
        <v>0.25</v>
      </c>
      <c r="G7" s="41">
        <v>9</v>
      </c>
      <c r="H7" s="42">
        <v>2.5</v>
      </c>
      <c r="I7" s="4">
        <f t="shared" si="0"/>
        <v>29.75</v>
      </c>
      <c r="J7" s="11" t="s">
        <v>299</v>
      </c>
      <c r="K7" s="1" t="s">
        <v>66</v>
      </c>
      <c r="L7" s="33" t="s">
        <v>64</v>
      </c>
      <c r="M7" s="33" t="s">
        <v>297</v>
      </c>
      <c r="N7" s="13"/>
      <c r="O7" s="13"/>
    </row>
    <row r="8" spans="1:15" x14ac:dyDescent="0.25">
      <c r="A8" s="45">
        <v>7</v>
      </c>
      <c r="B8" s="48">
        <v>5</v>
      </c>
      <c r="C8" s="48">
        <v>10</v>
      </c>
      <c r="D8" s="48">
        <v>2</v>
      </c>
      <c r="E8" s="48">
        <v>1</v>
      </c>
      <c r="F8" s="48">
        <v>1</v>
      </c>
      <c r="G8" s="48">
        <v>7</v>
      </c>
      <c r="H8" s="48">
        <v>2.5</v>
      </c>
      <c r="I8" s="4">
        <f t="shared" si="0"/>
        <v>28.5</v>
      </c>
      <c r="J8" s="11" t="s">
        <v>299</v>
      </c>
      <c r="K8" s="1" t="s">
        <v>171</v>
      </c>
      <c r="L8" s="33" t="s">
        <v>51</v>
      </c>
      <c r="M8" s="33" t="s">
        <v>52</v>
      </c>
      <c r="N8" s="13"/>
      <c r="O8" s="13"/>
    </row>
    <row r="9" spans="1:15" ht="31.5" x14ac:dyDescent="0.25">
      <c r="A9" s="45">
        <v>8</v>
      </c>
      <c r="B9" s="42">
        <v>4.0999999999999996</v>
      </c>
      <c r="C9" s="41">
        <v>6</v>
      </c>
      <c r="D9" s="41">
        <v>1.3</v>
      </c>
      <c r="E9" s="41">
        <v>5</v>
      </c>
      <c r="F9" s="41">
        <v>0</v>
      </c>
      <c r="G9" s="41">
        <v>10</v>
      </c>
      <c r="H9" s="41">
        <v>0.3</v>
      </c>
      <c r="I9" s="4">
        <f t="shared" si="0"/>
        <v>26.7</v>
      </c>
      <c r="J9" s="11" t="s">
        <v>299</v>
      </c>
      <c r="K9" s="1" t="s">
        <v>19</v>
      </c>
      <c r="L9" s="33" t="s">
        <v>64</v>
      </c>
      <c r="M9" s="33" t="s">
        <v>297</v>
      </c>
      <c r="N9" s="13"/>
      <c r="O9" s="13"/>
    </row>
    <row r="10" spans="1:15" ht="31.5" x14ac:dyDescent="0.25">
      <c r="A10" s="45">
        <v>9</v>
      </c>
      <c r="B10" s="42">
        <v>4.5</v>
      </c>
      <c r="C10" s="41">
        <v>4</v>
      </c>
      <c r="D10" s="42">
        <v>3.5</v>
      </c>
      <c r="E10" s="41">
        <v>0</v>
      </c>
      <c r="F10" s="41">
        <v>7.5</v>
      </c>
      <c r="G10" s="41">
        <v>4</v>
      </c>
      <c r="H10" s="41">
        <v>1.75</v>
      </c>
      <c r="I10" s="4">
        <f t="shared" si="0"/>
        <v>25.25</v>
      </c>
      <c r="J10" s="11" t="s">
        <v>299</v>
      </c>
      <c r="K10" s="1" t="s">
        <v>45</v>
      </c>
      <c r="L10" s="33" t="s">
        <v>44</v>
      </c>
      <c r="M10" s="33" t="s">
        <v>46</v>
      </c>
      <c r="N10" s="13"/>
      <c r="O10" s="13"/>
    </row>
    <row r="11" spans="1:15" ht="31.5" x14ac:dyDescent="0.25">
      <c r="A11" s="45">
        <v>10</v>
      </c>
      <c r="B11" s="48">
        <v>2</v>
      </c>
      <c r="C11" s="48">
        <v>9</v>
      </c>
      <c r="D11" s="48">
        <v>1.8</v>
      </c>
      <c r="E11" s="48">
        <v>5</v>
      </c>
      <c r="F11" s="48">
        <v>1</v>
      </c>
      <c r="G11" s="48">
        <v>2</v>
      </c>
      <c r="H11" s="48">
        <v>3</v>
      </c>
      <c r="I11" s="4">
        <f t="shared" si="0"/>
        <v>23.8</v>
      </c>
      <c r="J11" s="11" t="s">
        <v>299</v>
      </c>
      <c r="K11" s="1" t="s">
        <v>62</v>
      </c>
      <c r="L11" s="33" t="s">
        <v>59</v>
      </c>
      <c r="M11" s="55" t="s">
        <v>275</v>
      </c>
      <c r="N11" s="13"/>
      <c r="O11" s="13"/>
    </row>
    <row r="12" spans="1:15" ht="31.5" x14ac:dyDescent="0.25">
      <c r="A12" s="45">
        <v>11</v>
      </c>
      <c r="B12" s="48">
        <v>1.5</v>
      </c>
      <c r="C12" s="48">
        <v>0</v>
      </c>
      <c r="D12" s="48">
        <v>2.2000000000000002</v>
      </c>
      <c r="E12" s="48">
        <v>6.5</v>
      </c>
      <c r="F12" s="48">
        <v>0</v>
      </c>
      <c r="G12" s="48">
        <v>7</v>
      </c>
      <c r="H12" s="48">
        <v>5.75</v>
      </c>
      <c r="I12" s="4">
        <f t="shared" si="0"/>
        <v>22.95</v>
      </c>
      <c r="J12" s="11" t="s">
        <v>299</v>
      </c>
      <c r="K12" s="1" t="s">
        <v>172</v>
      </c>
      <c r="L12" s="33" t="s">
        <v>30</v>
      </c>
      <c r="M12" s="33" t="s">
        <v>70</v>
      </c>
      <c r="N12" s="13"/>
      <c r="O12" s="13"/>
    </row>
    <row r="13" spans="1:15" ht="31.5" x14ac:dyDescent="0.25">
      <c r="A13" s="45">
        <v>12</v>
      </c>
      <c r="B13" s="48">
        <v>3</v>
      </c>
      <c r="C13" s="48">
        <v>6</v>
      </c>
      <c r="D13" s="48">
        <v>2</v>
      </c>
      <c r="E13" s="48">
        <v>5.5</v>
      </c>
      <c r="F13" s="48">
        <v>0</v>
      </c>
      <c r="G13" s="48">
        <v>3</v>
      </c>
      <c r="H13" s="48">
        <v>2.25</v>
      </c>
      <c r="I13" s="4">
        <f t="shared" si="0"/>
        <v>21.75</v>
      </c>
      <c r="J13" s="11" t="s">
        <v>299</v>
      </c>
      <c r="K13" s="1" t="s">
        <v>61</v>
      </c>
      <c r="L13" s="33" t="s">
        <v>59</v>
      </c>
      <c r="M13" s="33" t="s">
        <v>275</v>
      </c>
      <c r="N13" s="13"/>
      <c r="O13" s="13"/>
    </row>
    <row r="14" spans="1:15" ht="31.5" x14ac:dyDescent="0.25">
      <c r="A14" s="45">
        <v>13</v>
      </c>
      <c r="B14" s="48">
        <v>4.5</v>
      </c>
      <c r="C14" s="48">
        <v>7.3</v>
      </c>
      <c r="D14" s="48">
        <v>4</v>
      </c>
      <c r="E14" s="48">
        <v>0</v>
      </c>
      <c r="F14" s="48">
        <v>0</v>
      </c>
      <c r="G14" s="48">
        <v>4</v>
      </c>
      <c r="H14" s="48">
        <v>0.25</v>
      </c>
      <c r="I14" s="4">
        <f t="shared" si="0"/>
        <v>20.05</v>
      </c>
      <c r="J14" s="11"/>
      <c r="K14" s="1" t="s">
        <v>49</v>
      </c>
      <c r="L14" s="33" t="s">
        <v>47</v>
      </c>
      <c r="M14" s="33" t="s">
        <v>107</v>
      </c>
      <c r="N14" s="13"/>
      <c r="O14" s="13"/>
    </row>
    <row r="15" spans="1:15" ht="24.75" customHeight="1" x14ac:dyDescent="0.25">
      <c r="A15" s="45">
        <v>14</v>
      </c>
      <c r="B15" s="48">
        <v>5</v>
      </c>
      <c r="C15" s="48">
        <v>2.5</v>
      </c>
      <c r="D15" s="48">
        <v>3</v>
      </c>
      <c r="E15" s="48">
        <v>1</v>
      </c>
      <c r="F15" s="48">
        <v>0</v>
      </c>
      <c r="G15" s="48">
        <v>6</v>
      </c>
      <c r="H15" s="48">
        <v>2.5</v>
      </c>
      <c r="I15" s="4">
        <f t="shared" si="0"/>
        <v>20</v>
      </c>
      <c r="J15" s="11"/>
      <c r="K15" s="1" t="s">
        <v>173</v>
      </c>
      <c r="L15" s="33" t="s">
        <v>54</v>
      </c>
      <c r="M15" s="33" t="s">
        <v>174</v>
      </c>
      <c r="N15" s="13"/>
      <c r="O15" s="13"/>
    </row>
    <row r="16" spans="1:15" ht="31.5" x14ac:dyDescent="0.25">
      <c r="A16" s="45">
        <v>15</v>
      </c>
      <c r="B16" s="48">
        <v>5</v>
      </c>
      <c r="C16" s="48">
        <v>5</v>
      </c>
      <c r="D16" s="48">
        <v>0.3</v>
      </c>
      <c r="E16" s="48">
        <v>0</v>
      </c>
      <c r="F16" s="48">
        <v>0</v>
      </c>
      <c r="G16" s="48">
        <v>9</v>
      </c>
      <c r="H16" s="48">
        <v>0</v>
      </c>
      <c r="I16" s="4">
        <f t="shared" si="0"/>
        <v>19.3</v>
      </c>
      <c r="J16" s="11"/>
      <c r="K16" s="1" t="s">
        <v>63</v>
      </c>
      <c r="L16" s="33" t="s">
        <v>64</v>
      </c>
      <c r="M16" s="33" t="s">
        <v>297</v>
      </c>
      <c r="N16" s="13"/>
      <c r="O16" s="13"/>
    </row>
    <row r="17" spans="1:15" ht="31.5" x14ac:dyDescent="0.25">
      <c r="A17" s="45">
        <v>16</v>
      </c>
      <c r="B17" s="48">
        <v>3</v>
      </c>
      <c r="C17" s="48">
        <v>8</v>
      </c>
      <c r="D17" s="48">
        <v>2.1</v>
      </c>
      <c r="E17" s="48">
        <v>3</v>
      </c>
      <c r="F17" s="48">
        <v>0</v>
      </c>
      <c r="G17" s="48">
        <v>3</v>
      </c>
      <c r="H17" s="48">
        <v>0</v>
      </c>
      <c r="I17" s="4">
        <f t="shared" si="0"/>
        <v>19.100000000000001</v>
      </c>
      <c r="J17" s="11"/>
      <c r="K17" s="1" t="s">
        <v>60</v>
      </c>
      <c r="L17" s="33" t="s">
        <v>59</v>
      </c>
      <c r="M17" s="55" t="s">
        <v>275</v>
      </c>
      <c r="N17" s="13"/>
      <c r="O17" s="13"/>
    </row>
    <row r="18" spans="1:15" ht="31.5" x14ac:dyDescent="0.25">
      <c r="A18" s="45">
        <v>17</v>
      </c>
      <c r="B18" s="41">
        <v>3</v>
      </c>
      <c r="C18" s="42">
        <v>4.5</v>
      </c>
      <c r="D18" s="41">
        <v>3.3</v>
      </c>
      <c r="E18" s="41">
        <v>2</v>
      </c>
      <c r="F18" s="41">
        <v>0</v>
      </c>
      <c r="G18" s="41">
        <v>3</v>
      </c>
      <c r="H18" s="41">
        <v>2.75</v>
      </c>
      <c r="I18" s="4">
        <f t="shared" si="0"/>
        <v>18.55</v>
      </c>
      <c r="J18" s="11"/>
      <c r="K18" s="1" t="s">
        <v>42</v>
      </c>
      <c r="L18" s="33" t="s">
        <v>41</v>
      </c>
      <c r="M18" s="33" t="s">
        <v>43</v>
      </c>
      <c r="N18" s="13"/>
      <c r="O18" s="13"/>
    </row>
    <row r="19" spans="1:15" x14ac:dyDescent="0.25">
      <c r="A19" s="45">
        <v>18</v>
      </c>
      <c r="B19" s="48">
        <v>7</v>
      </c>
      <c r="C19" s="48">
        <v>2</v>
      </c>
      <c r="D19" s="48">
        <v>3.3</v>
      </c>
      <c r="E19" s="48">
        <v>4</v>
      </c>
      <c r="F19" s="48">
        <v>0.5</v>
      </c>
      <c r="G19" s="48">
        <v>0</v>
      </c>
      <c r="H19" s="48">
        <v>0.5</v>
      </c>
      <c r="I19" s="4">
        <f t="shared" si="0"/>
        <v>17.3</v>
      </c>
      <c r="J19" s="11"/>
      <c r="K19" s="2" t="s">
        <v>16</v>
      </c>
      <c r="L19" s="33" t="s">
        <v>17</v>
      </c>
      <c r="M19" s="33" t="s">
        <v>18</v>
      </c>
      <c r="N19" s="13"/>
      <c r="O19" s="13"/>
    </row>
    <row r="20" spans="1:15" x14ac:dyDescent="0.25">
      <c r="A20" s="45">
        <v>19</v>
      </c>
      <c r="B20" s="48">
        <v>4</v>
      </c>
      <c r="C20" s="48">
        <v>1.7</v>
      </c>
      <c r="D20" s="48">
        <v>1.5</v>
      </c>
      <c r="E20" s="48">
        <v>5</v>
      </c>
      <c r="F20" s="48">
        <v>1</v>
      </c>
      <c r="G20" s="48">
        <v>3</v>
      </c>
      <c r="H20" s="48">
        <v>0.2</v>
      </c>
      <c r="I20" s="4">
        <f t="shared" si="0"/>
        <v>16.399999999999999</v>
      </c>
      <c r="J20" s="11"/>
      <c r="K20" s="1" t="s">
        <v>175</v>
      </c>
      <c r="L20" s="33" t="s">
        <v>41</v>
      </c>
      <c r="M20" s="33" t="s">
        <v>176</v>
      </c>
      <c r="N20" s="13"/>
      <c r="O20" s="13"/>
    </row>
    <row r="21" spans="1:15" ht="31.5" x14ac:dyDescent="0.25">
      <c r="A21" s="45">
        <v>20</v>
      </c>
      <c r="B21" s="48">
        <v>3.5</v>
      </c>
      <c r="C21" s="48">
        <v>4</v>
      </c>
      <c r="D21" s="48">
        <v>4.3</v>
      </c>
      <c r="E21" s="48">
        <v>1</v>
      </c>
      <c r="F21" s="48">
        <v>1</v>
      </c>
      <c r="G21" s="48">
        <v>2</v>
      </c>
      <c r="H21" s="48">
        <v>0</v>
      </c>
      <c r="I21" s="4">
        <f t="shared" si="0"/>
        <v>15.8</v>
      </c>
      <c r="J21" s="11"/>
      <c r="K21" s="1" t="s">
        <v>177</v>
      </c>
      <c r="L21" s="33" t="s">
        <v>11</v>
      </c>
      <c r="M21" s="33" t="s">
        <v>178</v>
      </c>
      <c r="N21" s="13"/>
      <c r="O21" s="13"/>
    </row>
    <row r="22" spans="1:15" x14ac:dyDescent="0.25">
      <c r="A22" s="45">
        <v>21</v>
      </c>
      <c r="B22" s="48">
        <v>4.5</v>
      </c>
      <c r="C22" s="48">
        <v>0</v>
      </c>
      <c r="D22" s="48">
        <v>5.5</v>
      </c>
      <c r="E22" s="48">
        <v>0</v>
      </c>
      <c r="F22" s="48">
        <v>1</v>
      </c>
      <c r="G22" s="48">
        <v>3</v>
      </c>
      <c r="H22" s="48">
        <v>0.3</v>
      </c>
      <c r="I22" s="4">
        <f t="shared" si="0"/>
        <v>14.3</v>
      </c>
      <c r="J22" s="11"/>
      <c r="K22" s="2" t="s">
        <v>179</v>
      </c>
      <c r="L22" s="33" t="s">
        <v>44</v>
      </c>
      <c r="M22" s="33" t="s">
        <v>77</v>
      </c>
      <c r="N22" s="13"/>
      <c r="O22" s="13"/>
    </row>
    <row r="23" spans="1:15" ht="31.5" x14ac:dyDescent="0.25">
      <c r="A23" s="45">
        <v>22</v>
      </c>
      <c r="B23" s="48">
        <v>3.5</v>
      </c>
      <c r="C23" s="48">
        <v>3.5</v>
      </c>
      <c r="D23" s="48">
        <v>1.9</v>
      </c>
      <c r="E23" s="48">
        <v>1</v>
      </c>
      <c r="F23" s="48">
        <v>0.5</v>
      </c>
      <c r="G23" s="48">
        <v>3</v>
      </c>
      <c r="H23" s="48">
        <v>0.1</v>
      </c>
      <c r="I23" s="4">
        <f t="shared" si="0"/>
        <v>13.5</v>
      </c>
      <c r="J23" s="11"/>
      <c r="K23" s="1" t="s">
        <v>8</v>
      </c>
      <c r="L23" s="33" t="s">
        <v>9</v>
      </c>
      <c r="M23" s="33" t="s">
        <v>180</v>
      </c>
      <c r="N23" s="13"/>
      <c r="O23" s="13"/>
    </row>
    <row r="24" spans="1:15" ht="31.5" x14ac:dyDescent="0.25">
      <c r="A24" s="45">
        <v>23</v>
      </c>
      <c r="B24" s="48">
        <v>4.5</v>
      </c>
      <c r="C24" s="48">
        <v>4.5</v>
      </c>
      <c r="D24" s="48">
        <v>0.1</v>
      </c>
      <c r="E24" s="48">
        <v>0</v>
      </c>
      <c r="F24" s="48">
        <v>0</v>
      </c>
      <c r="G24" s="48">
        <v>3</v>
      </c>
      <c r="H24" s="48">
        <v>1</v>
      </c>
      <c r="I24" s="4">
        <f t="shared" si="0"/>
        <v>13.1</v>
      </c>
      <c r="J24" s="11"/>
      <c r="K24" s="1" t="s">
        <v>28</v>
      </c>
      <c r="L24" s="33" t="s">
        <v>29</v>
      </c>
      <c r="M24" s="33" t="s">
        <v>181</v>
      </c>
      <c r="N24" s="13"/>
      <c r="O24" s="13"/>
    </row>
    <row r="25" spans="1:15" ht="31.5" x14ac:dyDescent="0.25">
      <c r="A25" s="45">
        <v>24</v>
      </c>
      <c r="B25" s="48">
        <v>2</v>
      </c>
      <c r="C25" s="48">
        <v>4.5</v>
      </c>
      <c r="D25" s="48">
        <v>2</v>
      </c>
      <c r="E25" s="48">
        <v>1</v>
      </c>
      <c r="F25" s="48">
        <v>0</v>
      </c>
      <c r="G25" s="48">
        <v>3</v>
      </c>
      <c r="H25" s="48">
        <v>0</v>
      </c>
      <c r="I25" s="4">
        <f t="shared" si="0"/>
        <v>12.5</v>
      </c>
      <c r="J25" s="11"/>
      <c r="K25" s="1" t="s">
        <v>182</v>
      </c>
      <c r="L25" s="33" t="s">
        <v>12</v>
      </c>
      <c r="M25" s="55" t="s">
        <v>183</v>
      </c>
      <c r="N25" s="13"/>
      <c r="O25" s="13"/>
    </row>
    <row r="26" spans="1:15" ht="31.5" x14ac:dyDescent="0.25">
      <c r="A26" s="45">
        <v>25</v>
      </c>
      <c r="B26" s="48">
        <v>2</v>
      </c>
      <c r="C26" s="48">
        <v>0</v>
      </c>
      <c r="D26" s="48">
        <v>0</v>
      </c>
      <c r="E26" s="48">
        <v>0</v>
      </c>
      <c r="F26" s="48">
        <v>1</v>
      </c>
      <c r="G26" s="48">
        <v>9</v>
      </c>
      <c r="H26" s="48">
        <v>0.25</v>
      </c>
      <c r="I26" s="4">
        <f t="shared" si="0"/>
        <v>12.25</v>
      </c>
      <c r="J26" s="11"/>
      <c r="K26" s="1" t="s">
        <v>184</v>
      </c>
      <c r="L26" s="33" t="s">
        <v>38</v>
      </c>
      <c r="M26" s="33" t="s">
        <v>105</v>
      </c>
      <c r="N26" s="13"/>
      <c r="O26" s="13"/>
    </row>
    <row r="27" spans="1:15" ht="31.5" x14ac:dyDescent="0.25">
      <c r="A27" s="45">
        <v>26</v>
      </c>
      <c r="B27" s="48">
        <v>1</v>
      </c>
      <c r="C27" s="48">
        <v>4.5</v>
      </c>
      <c r="D27" s="48">
        <v>1</v>
      </c>
      <c r="E27" s="48">
        <v>2</v>
      </c>
      <c r="F27" s="48">
        <v>0</v>
      </c>
      <c r="G27" s="48">
        <v>3</v>
      </c>
      <c r="H27" s="48">
        <v>0</v>
      </c>
      <c r="I27" s="4">
        <f t="shared" si="0"/>
        <v>11.5</v>
      </c>
      <c r="J27" s="11"/>
      <c r="K27" s="19" t="s">
        <v>67</v>
      </c>
      <c r="L27" s="33" t="s">
        <v>64</v>
      </c>
      <c r="M27" s="33" t="s">
        <v>297</v>
      </c>
      <c r="N27" s="13"/>
      <c r="O27" s="13"/>
    </row>
    <row r="28" spans="1:15" ht="31.5" x14ac:dyDescent="0.25">
      <c r="A28" s="45">
        <v>27</v>
      </c>
      <c r="B28" s="48">
        <v>3</v>
      </c>
      <c r="C28" s="48">
        <v>0</v>
      </c>
      <c r="D28" s="48">
        <v>0.3</v>
      </c>
      <c r="E28" s="48">
        <v>0</v>
      </c>
      <c r="F28" s="48">
        <v>0</v>
      </c>
      <c r="G28" s="48">
        <v>4</v>
      </c>
      <c r="H28" s="48">
        <v>2.75</v>
      </c>
      <c r="I28" s="4">
        <f t="shared" si="0"/>
        <v>10.050000000000001</v>
      </c>
      <c r="J28" s="11"/>
      <c r="K28" s="1" t="s">
        <v>48</v>
      </c>
      <c r="L28" s="33" t="s">
        <v>47</v>
      </c>
      <c r="M28" s="33" t="s">
        <v>108</v>
      </c>
      <c r="N28" s="13"/>
      <c r="O28" s="13"/>
    </row>
    <row r="29" spans="1:15" ht="31.5" x14ac:dyDescent="0.25">
      <c r="A29" s="45">
        <v>28</v>
      </c>
      <c r="B29" s="48">
        <v>5</v>
      </c>
      <c r="C29" s="48">
        <v>0</v>
      </c>
      <c r="D29" s="48">
        <v>0</v>
      </c>
      <c r="E29" s="48">
        <v>3</v>
      </c>
      <c r="F29" s="48">
        <v>0</v>
      </c>
      <c r="G29" s="48">
        <v>2</v>
      </c>
      <c r="H29" s="48">
        <v>0</v>
      </c>
      <c r="I29" s="4">
        <f t="shared" si="0"/>
        <v>10</v>
      </c>
      <c r="J29" s="11"/>
      <c r="K29" s="19" t="s">
        <v>65</v>
      </c>
      <c r="L29" s="33" t="s">
        <v>64</v>
      </c>
      <c r="M29" s="33" t="s">
        <v>297</v>
      </c>
      <c r="N29" s="13"/>
      <c r="O29" s="13"/>
    </row>
    <row r="30" spans="1:15" ht="31.5" x14ac:dyDescent="0.25">
      <c r="A30" s="45">
        <v>29</v>
      </c>
      <c r="B30" s="48">
        <v>1.5</v>
      </c>
      <c r="C30" s="48">
        <v>5.3</v>
      </c>
      <c r="D30" s="48">
        <v>0</v>
      </c>
      <c r="E30" s="48">
        <v>1.5</v>
      </c>
      <c r="F30" s="48">
        <v>0.1</v>
      </c>
      <c r="G30" s="48">
        <v>1</v>
      </c>
      <c r="H30" s="48">
        <v>0.25</v>
      </c>
      <c r="I30" s="4">
        <f t="shared" si="0"/>
        <v>9.65</v>
      </c>
      <c r="J30" s="11"/>
      <c r="K30" s="1" t="s">
        <v>5</v>
      </c>
      <c r="L30" s="33" t="s">
        <v>6</v>
      </c>
      <c r="M30" s="33" t="s">
        <v>185</v>
      </c>
      <c r="N30" s="13"/>
      <c r="O30" s="13"/>
    </row>
    <row r="31" spans="1:15" ht="47.25" x14ac:dyDescent="0.25">
      <c r="A31" s="45">
        <v>30</v>
      </c>
      <c r="B31" s="48">
        <v>3.5</v>
      </c>
      <c r="C31" s="48">
        <v>1.8</v>
      </c>
      <c r="D31" s="48">
        <v>0</v>
      </c>
      <c r="E31" s="48">
        <v>1</v>
      </c>
      <c r="F31" s="48">
        <v>0</v>
      </c>
      <c r="G31" s="48">
        <v>3</v>
      </c>
      <c r="H31" s="48">
        <v>0</v>
      </c>
      <c r="I31" s="4">
        <f t="shared" si="0"/>
        <v>9.3000000000000007</v>
      </c>
      <c r="J31" s="11"/>
      <c r="K31" s="1" t="s">
        <v>186</v>
      </c>
      <c r="L31" s="33" t="s">
        <v>187</v>
      </c>
      <c r="M31" s="33" t="s">
        <v>296</v>
      </c>
      <c r="N31" s="13"/>
      <c r="O31" s="13"/>
    </row>
    <row r="32" spans="1:15" x14ac:dyDescent="0.25">
      <c r="A32" s="45">
        <v>31</v>
      </c>
      <c r="B32" s="48">
        <v>2.5</v>
      </c>
      <c r="C32" s="48">
        <v>2</v>
      </c>
      <c r="D32" s="48">
        <v>0</v>
      </c>
      <c r="E32" s="48">
        <v>2</v>
      </c>
      <c r="F32" s="48">
        <v>0</v>
      </c>
      <c r="G32" s="48">
        <v>2</v>
      </c>
      <c r="H32" s="48">
        <v>0.5</v>
      </c>
      <c r="I32" s="4">
        <f t="shared" si="0"/>
        <v>9</v>
      </c>
      <c r="J32" s="11"/>
      <c r="K32" s="1" t="s">
        <v>188</v>
      </c>
      <c r="L32" s="33" t="s">
        <v>21</v>
      </c>
      <c r="M32" s="33" t="s">
        <v>293</v>
      </c>
      <c r="N32" s="13"/>
      <c r="O32" s="13"/>
    </row>
    <row r="33" spans="1:15" ht="31.5" x14ac:dyDescent="0.25">
      <c r="A33" s="45">
        <v>32</v>
      </c>
      <c r="B33" s="48">
        <v>4</v>
      </c>
      <c r="C33" s="48">
        <v>2</v>
      </c>
      <c r="D33" s="48">
        <v>2</v>
      </c>
      <c r="E33" s="48">
        <v>1</v>
      </c>
      <c r="F33" s="48">
        <v>0</v>
      </c>
      <c r="G33" s="48">
        <v>0</v>
      </c>
      <c r="H33" s="48">
        <v>0</v>
      </c>
      <c r="I33" s="4">
        <f t="shared" si="0"/>
        <v>9</v>
      </c>
      <c r="J33" s="47"/>
      <c r="K33" s="1" t="s">
        <v>189</v>
      </c>
      <c r="L33" s="33" t="s">
        <v>35</v>
      </c>
      <c r="M33" s="33" t="s">
        <v>190</v>
      </c>
      <c r="N33" s="13"/>
      <c r="O33" s="13"/>
    </row>
    <row r="34" spans="1:15" x14ac:dyDescent="0.25">
      <c r="A34" s="45">
        <v>33</v>
      </c>
      <c r="B34" s="48">
        <v>2.5</v>
      </c>
      <c r="C34" s="48">
        <v>1.5</v>
      </c>
      <c r="D34" s="48">
        <v>1.8</v>
      </c>
      <c r="E34" s="48">
        <v>2</v>
      </c>
      <c r="F34" s="48">
        <v>0.5</v>
      </c>
      <c r="G34" s="48">
        <v>0</v>
      </c>
      <c r="H34" s="48">
        <v>0.5</v>
      </c>
      <c r="I34" s="4">
        <f t="shared" si="0"/>
        <v>8.8000000000000007</v>
      </c>
      <c r="J34" s="11"/>
      <c r="K34" s="1" t="s">
        <v>191</v>
      </c>
      <c r="L34" s="33" t="s">
        <v>50</v>
      </c>
      <c r="M34" s="33" t="s">
        <v>295</v>
      </c>
      <c r="N34" s="13"/>
      <c r="O34" s="13"/>
    </row>
    <row r="35" spans="1:15" ht="31.5" x14ac:dyDescent="0.25">
      <c r="A35" s="45">
        <v>34</v>
      </c>
      <c r="B35" s="48">
        <v>3</v>
      </c>
      <c r="C35" s="48">
        <v>0.3</v>
      </c>
      <c r="D35" s="48">
        <v>2</v>
      </c>
      <c r="E35" s="48">
        <v>1</v>
      </c>
      <c r="F35" s="48">
        <v>0</v>
      </c>
      <c r="G35" s="48">
        <v>0</v>
      </c>
      <c r="H35" s="48">
        <v>0</v>
      </c>
      <c r="I35" s="4">
        <f t="shared" si="0"/>
        <v>6.3</v>
      </c>
      <c r="J35" s="11"/>
      <c r="K35" s="1" t="s">
        <v>194</v>
      </c>
      <c r="L35" s="33" t="s">
        <v>53</v>
      </c>
      <c r="M35" s="33" t="s">
        <v>195</v>
      </c>
      <c r="N35" s="13"/>
      <c r="O35" s="13"/>
    </row>
    <row r="36" spans="1:15" ht="31.5" x14ac:dyDescent="0.25">
      <c r="A36" s="45">
        <v>35</v>
      </c>
      <c r="B36" s="42" t="s">
        <v>303</v>
      </c>
      <c r="C36" s="41">
        <v>0</v>
      </c>
      <c r="D36" s="41">
        <v>0</v>
      </c>
      <c r="E36" s="41">
        <v>4</v>
      </c>
      <c r="F36" s="41">
        <v>0</v>
      </c>
      <c r="G36" s="41">
        <v>2</v>
      </c>
      <c r="H36" s="41">
        <v>0</v>
      </c>
      <c r="I36" s="4">
        <f t="shared" si="0"/>
        <v>6</v>
      </c>
      <c r="J36" s="47"/>
      <c r="K36" s="1" t="s">
        <v>192</v>
      </c>
      <c r="L36" s="33" t="s">
        <v>38</v>
      </c>
      <c r="M36" s="33" t="s">
        <v>193</v>
      </c>
      <c r="N36" s="13"/>
      <c r="O36" s="13"/>
    </row>
    <row r="37" spans="1:15" x14ac:dyDescent="0.25">
      <c r="A37" s="45">
        <v>36</v>
      </c>
      <c r="B37" s="48">
        <v>2</v>
      </c>
      <c r="C37" s="48">
        <v>4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">
        <f t="shared" si="0"/>
        <v>6</v>
      </c>
      <c r="J37" s="11"/>
      <c r="K37" s="1" t="s">
        <v>22</v>
      </c>
      <c r="L37" s="33" t="s">
        <v>23</v>
      </c>
      <c r="M37" s="33" t="s">
        <v>24</v>
      </c>
      <c r="N37" s="13"/>
      <c r="O37" s="13"/>
    </row>
    <row r="38" spans="1:15" ht="31.5" x14ac:dyDescent="0.25">
      <c r="A38" s="45">
        <v>37</v>
      </c>
      <c r="B38" s="48">
        <v>0</v>
      </c>
      <c r="C38" s="48">
        <v>2</v>
      </c>
      <c r="D38" s="48">
        <v>1.5</v>
      </c>
      <c r="E38" s="48">
        <v>2</v>
      </c>
      <c r="F38" s="48">
        <v>0</v>
      </c>
      <c r="G38" s="48">
        <v>0</v>
      </c>
      <c r="H38" s="48">
        <v>0</v>
      </c>
      <c r="I38" s="4">
        <f t="shared" si="0"/>
        <v>5.5</v>
      </c>
      <c r="J38" s="11"/>
      <c r="K38" s="1" t="s">
        <v>198</v>
      </c>
      <c r="L38" s="33" t="s">
        <v>59</v>
      </c>
      <c r="M38" s="55" t="s">
        <v>275</v>
      </c>
      <c r="N38" s="13"/>
      <c r="O38" s="13"/>
    </row>
    <row r="39" spans="1:15" ht="31.5" x14ac:dyDescent="0.25">
      <c r="A39" s="45">
        <v>38</v>
      </c>
      <c r="B39" s="48">
        <v>3.5</v>
      </c>
      <c r="C39" s="48">
        <v>0</v>
      </c>
      <c r="D39" s="48">
        <v>2</v>
      </c>
      <c r="E39" s="48">
        <v>0</v>
      </c>
      <c r="F39" s="48">
        <v>0</v>
      </c>
      <c r="G39" s="48">
        <v>0</v>
      </c>
      <c r="H39" s="48">
        <v>0</v>
      </c>
      <c r="I39" s="4">
        <f t="shared" si="0"/>
        <v>5.5</v>
      </c>
      <c r="J39" s="11"/>
      <c r="K39" s="1" t="s">
        <v>196</v>
      </c>
      <c r="L39" s="33" t="s">
        <v>51</v>
      </c>
      <c r="M39" s="33" t="s">
        <v>197</v>
      </c>
      <c r="N39" s="13"/>
      <c r="O39" s="13"/>
    </row>
    <row r="40" spans="1:15" ht="47.25" x14ac:dyDescent="0.25">
      <c r="A40" s="45">
        <v>39</v>
      </c>
      <c r="B40" s="48">
        <v>1</v>
      </c>
      <c r="C40" s="48">
        <v>2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">
        <f t="shared" si="0"/>
        <v>3</v>
      </c>
      <c r="J40" s="11"/>
      <c r="K40" s="1" t="s">
        <v>25</v>
      </c>
      <c r="L40" s="33" t="s">
        <v>26</v>
      </c>
      <c r="M40" s="33" t="s">
        <v>109</v>
      </c>
      <c r="N40" s="13"/>
      <c r="O40" s="13"/>
    </row>
    <row r="41" spans="1:15" ht="31.5" x14ac:dyDescent="0.25">
      <c r="A41" s="45">
        <v>40</v>
      </c>
      <c r="B41" s="48">
        <v>2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">
        <f t="shared" si="0"/>
        <v>2</v>
      </c>
      <c r="J41" s="11"/>
      <c r="K41" s="2" t="s">
        <v>199</v>
      </c>
      <c r="L41" s="33" t="s">
        <v>13</v>
      </c>
      <c r="M41" s="55" t="s">
        <v>99</v>
      </c>
      <c r="N41" s="13"/>
      <c r="O41" s="13"/>
    </row>
    <row r="42" spans="1:15" ht="31.5" x14ac:dyDescent="0.25">
      <c r="A42" s="45">
        <v>41</v>
      </c>
      <c r="B42" s="48">
        <v>0.5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">
        <f t="shared" si="0"/>
        <v>0.5</v>
      </c>
      <c r="J42" s="11"/>
      <c r="K42" s="1" t="s">
        <v>200</v>
      </c>
      <c r="L42" s="33" t="s">
        <v>201</v>
      </c>
      <c r="M42" s="33" t="s">
        <v>294</v>
      </c>
      <c r="N42" s="13"/>
      <c r="O42" s="13"/>
    </row>
    <row r="43" spans="1:15" x14ac:dyDescent="0.25">
      <c r="A43" s="8"/>
      <c r="B43" s="5"/>
      <c r="C43" s="5"/>
      <c r="D43" s="5"/>
      <c r="E43" s="5"/>
      <c r="F43" s="5"/>
      <c r="G43" s="5"/>
      <c r="H43" s="5"/>
      <c r="I43" s="5"/>
      <c r="J43" s="5"/>
      <c r="K43" s="7"/>
      <c r="L43" s="8"/>
      <c r="M43" s="7"/>
    </row>
    <row r="44" spans="1:15" ht="16.5" customHeight="1" x14ac:dyDescent="0.25">
      <c r="A44" s="46"/>
      <c r="B44" s="46"/>
      <c r="C44" s="46"/>
      <c r="D44" s="29"/>
      <c r="F44" s="5"/>
      <c r="G44" s="5"/>
      <c r="H44" s="5"/>
      <c r="I44" s="6"/>
      <c r="J44" s="6"/>
      <c r="K44" s="53" t="s">
        <v>102</v>
      </c>
      <c r="L44" s="15"/>
      <c r="M44" s="58" t="s">
        <v>103</v>
      </c>
    </row>
    <row r="45" spans="1:15" ht="16.5" x14ac:dyDescent="0.25">
      <c r="A45" s="14"/>
      <c r="B45" s="14"/>
      <c r="C45" s="14"/>
      <c r="D45" s="29"/>
      <c r="E45" s="29"/>
      <c r="F45" s="5"/>
      <c r="G45" s="5"/>
      <c r="H45" s="5"/>
      <c r="I45" s="6"/>
      <c r="J45" s="6"/>
      <c r="K45" s="7"/>
      <c r="L45" s="7"/>
      <c r="M45" s="7"/>
    </row>
    <row r="46" spans="1:15" ht="16.5" x14ac:dyDescent="0.25">
      <c r="A46" s="15"/>
      <c r="B46" s="15"/>
      <c r="C46" s="15"/>
      <c r="D46" s="27"/>
      <c r="F46" s="5"/>
      <c r="G46" s="5"/>
      <c r="H46" s="5"/>
      <c r="I46" s="6"/>
      <c r="J46" s="6"/>
      <c r="K46" s="7"/>
      <c r="L46" s="15"/>
      <c r="M46" s="7"/>
    </row>
    <row r="47" spans="1:15" ht="16.5" x14ac:dyDescent="0.25">
      <c r="A47" s="8"/>
      <c r="B47" s="27"/>
      <c r="C47" s="27"/>
      <c r="D47" s="28"/>
      <c r="E47" s="27"/>
      <c r="G47" s="5"/>
      <c r="H47" s="5"/>
      <c r="I47" s="5"/>
      <c r="J47" s="5"/>
      <c r="K47" s="53" t="s">
        <v>302</v>
      </c>
      <c r="L47" s="15"/>
      <c r="M47" s="53" t="s">
        <v>304</v>
      </c>
    </row>
    <row r="48" spans="1:15" x14ac:dyDescent="0.25">
      <c r="A48" s="8"/>
      <c r="B48" s="5"/>
      <c r="C48" s="5"/>
      <c r="D48" s="5"/>
      <c r="E48" s="5"/>
      <c r="F48" s="5"/>
      <c r="G48" s="5"/>
      <c r="H48" s="5"/>
      <c r="I48" s="5"/>
      <c r="J48" s="5"/>
      <c r="K48" s="7"/>
      <c r="L48" s="7"/>
      <c r="M48" s="7"/>
    </row>
    <row r="49" spans="1:13" x14ac:dyDescent="0.25">
      <c r="A49" s="8"/>
      <c r="B49" s="5"/>
      <c r="C49" s="5"/>
      <c r="D49" s="5"/>
      <c r="E49" s="5"/>
      <c r="F49" s="5"/>
      <c r="G49" s="5"/>
      <c r="H49" s="5"/>
      <c r="I49" s="5"/>
      <c r="J49" s="5"/>
      <c r="K49" s="7"/>
      <c r="L49" s="7"/>
      <c r="M49" s="7"/>
    </row>
    <row r="50" spans="1:13" x14ac:dyDescent="0.25">
      <c r="A50" s="8"/>
      <c r="B50" s="5"/>
      <c r="C50" s="5"/>
      <c r="D50" s="5"/>
      <c r="E50" s="5"/>
      <c r="F50" s="5"/>
      <c r="G50" s="5"/>
      <c r="H50" s="9"/>
      <c r="I50" s="5"/>
      <c r="J50" s="5"/>
      <c r="K50" s="7"/>
      <c r="L50" s="7"/>
      <c r="M50" s="7"/>
    </row>
    <row r="51" spans="1:13" x14ac:dyDescent="0.25">
      <c r="A51" s="8"/>
      <c r="B51" s="5"/>
      <c r="C51" s="5"/>
      <c r="D51" s="5"/>
      <c r="E51" s="5"/>
      <c r="F51" s="5"/>
      <c r="G51" s="5"/>
      <c r="H51" s="5"/>
      <c r="I51" s="5"/>
      <c r="J51" s="5"/>
      <c r="K51" s="7"/>
      <c r="L51" s="7"/>
      <c r="M51" s="7"/>
    </row>
    <row r="52" spans="1:13" x14ac:dyDescent="0.25">
      <c r="A52" s="8"/>
      <c r="B52" s="5"/>
      <c r="C52" s="5"/>
      <c r="D52" s="5"/>
      <c r="E52" s="5"/>
      <c r="F52" s="5"/>
      <c r="G52" s="5"/>
      <c r="H52" s="5"/>
      <c r="I52" s="5"/>
      <c r="J52" s="5"/>
      <c r="K52" s="7"/>
      <c r="L52" s="7"/>
      <c r="M52" s="7"/>
    </row>
    <row r="53" spans="1:13" x14ac:dyDescent="0.25">
      <c r="A53" s="8"/>
      <c r="B53" s="5"/>
      <c r="C53" s="5"/>
      <c r="D53" s="5"/>
      <c r="E53" s="5"/>
      <c r="F53" s="5"/>
      <c r="G53" s="5"/>
      <c r="H53" s="5"/>
      <c r="I53" s="5"/>
      <c r="J53" s="5"/>
      <c r="K53" s="7"/>
      <c r="L53" s="7"/>
      <c r="M53" s="7"/>
    </row>
    <row r="54" spans="1:13" x14ac:dyDescent="0.25">
      <c r="A54" s="8"/>
      <c r="B54" s="5"/>
      <c r="C54" s="5"/>
      <c r="D54" s="5"/>
      <c r="E54" s="5"/>
      <c r="F54" s="5"/>
      <c r="G54" s="5"/>
      <c r="H54" s="5"/>
      <c r="I54" s="5"/>
      <c r="J54" s="5"/>
      <c r="K54" s="7"/>
      <c r="L54" s="7"/>
      <c r="M54" s="7"/>
    </row>
    <row r="55" spans="1:13" x14ac:dyDescent="0.25">
      <c r="A55" s="8"/>
      <c r="B55" s="5"/>
      <c r="C55" s="5"/>
      <c r="D55" s="5"/>
      <c r="E55" s="5"/>
      <c r="F55" s="5"/>
      <c r="G55" s="5"/>
      <c r="H55" s="5"/>
      <c r="I55" s="5"/>
      <c r="J55" s="5"/>
      <c r="K55" s="7"/>
      <c r="L55" s="8"/>
      <c r="M55" s="7"/>
    </row>
    <row r="56" spans="1:13" x14ac:dyDescent="0.25">
      <c r="A56" s="8"/>
      <c r="B56" s="5"/>
      <c r="C56" s="5"/>
      <c r="D56" s="5"/>
      <c r="E56" s="5"/>
      <c r="F56" s="5"/>
      <c r="G56" s="5"/>
      <c r="H56" s="5"/>
      <c r="I56" s="5"/>
      <c r="J56" s="5"/>
      <c r="K56" s="7"/>
      <c r="L56" s="7"/>
      <c r="M56" s="7"/>
    </row>
    <row r="57" spans="1:13" x14ac:dyDescent="0.25">
      <c r="A57" s="8"/>
      <c r="B57" s="10"/>
      <c r="C57" s="10"/>
      <c r="D57" s="10"/>
      <c r="E57" s="10"/>
      <c r="F57" s="10"/>
      <c r="G57" s="10"/>
      <c r="H57" s="10"/>
      <c r="I57" s="5"/>
      <c r="J57" s="5"/>
      <c r="K57" s="7"/>
      <c r="L57" s="7"/>
      <c r="M57" s="7"/>
    </row>
    <row r="58" spans="1:13" x14ac:dyDescent="0.25">
      <c r="A58" s="8"/>
      <c r="B58" s="5"/>
      <c r="C58" s="5"/>
      <c r="D58" s="5"/>
      <c r="E58" s="5"/>
      <c r="F58" s="5"/>
      <c r="G58" s="5"/>
      <c r="H58" s="5"/>
      <c r="I58" s="5"/>
      <c r="J58" s="5"/>
      <c r="K58" s="7"/>
      <c r="L58" s="7"/>
      <c r="M58" s="7"/>
    </row>
    <row r="59" spans="1:13" x14ac:dyDescent="0.25">
      <c r="A59" s="8"/>
      <c r="B59" s="5"/>
      <c r="C59" s="5"/>
      <c r="D59" s="5"/>
      <c r="E59" s="5"/>
      <c r="F59" s="5"/>
      <c r="G59" s="5"/>
      <c r="H59" s="5"/>
      <c r="I59" s="5"/>
      <c r="J59" s="5"/>
      <c r="K59" s="7"/>
      <c r="L59" s="7"/>
      <c r="M59" s="7"/>
    </row>
    <row r="60" spans="1:13" x14ac:dyDescent="0.25">
      <c r="A60" s="8"/>
      <c r="B60" s="5"/>
      <c r="C60" s="5"/>
      <c r="D60" s="5"/>
      <c r="E60" s="5"/>
      <c r="F60" s="5"/>
      <c r="G60" s="5"/>
      <c r="H60" s="5"/>
      <c r="I60" s="5"/>
      <c r="J60" s="5"/>
      <c r="K60" s="7"/>
      <c r="L60" s="8"/>
      <c r="M60" s="7"/>
    </row>
    <row r="61" spans="1:13" x14ac:dyDescent="0.25">
      <c r="A61" s="8"/>
      <c r="B61" s="5"/>
      <c r="C61" s="5"/>
      <c r="D61" s="5"/>
      <c r="E61" s="5"/>
      <c r="F61" s="5"/>
      <c r="G61" s="5"/>
      <c r="H61" s="5"/>
      <c r="I61" s="5"/>
      <c r="J61" s="5"/>
      <c r="K61" s="7"/>
      <c r="L61" s="7"/>
      <c r="M61" s="7"/>
    </row>
    <row r="62" spans="1:13" x14ac:dyDescent="0.25">
      <c r="A62" s="8"/>
      <c r="B62" s="5"/>
      <c r="C62" s="5"/>
      <c r="D62" s="5"/>
      <c r="E62" s="5"/>
      <c r="F62" s="5"/>
      <c r="G62" s="5"/>
      <c r="H62" s="5"/>
      <c r="I62" s="5"/>
      <c r="J62" s="5"/>
      <c r="K62" s="7"/>
      <c r="L62" s="7"/>
      <c r="M62" s="7"/>
    </row>
    <row r="63" spans="1:13" x14ac:dyDescent="0.25">
      <c r="A63" s="8"/>
      <c r="B63" s="5"/>
      <c r="C63" s="5"/>
      <c r="D63" s="5"/>
      <c r="E63" s="5"/>
      <c r="F63" s="5"/>
      <c r="G63" s="5"/>
      <c r="H63" s="5"/>
      <c r="I63" s="5"/>
      <c r="J63" s="5"/>
      <c r="K63" s="7"/>
      <c r="L63" s="7"/>
      <c r="M63" s="7"/>
    </row>
    <row r="64" spans="1:13" x14ac:dyDescent="0.25">
      <c r="A64" s="8"/>
      <c r="B64" s="5"/>
      <c r="C64" s="5"/>
      <c r="D64" s="5"/>
      <c r="E64" s="5"/>
      <c r="F64" s="5"/>
      <c r="G64" s="5"/>
      <c r="H64" s="5"/>
      <c r="I64" s="5"/>
      <c r="J64" s="5"/>
      <c r="K64" s="7"/>
      <c r="L64" s="7"/>
      <c r="M64" s="7"/>
    </row>
    <row r="65" spans="1:13" x14ac:dyDescent="0.25">
      <c r="A65" s="8"/>
      <c r="B65" s="5"/>
      <c r="C65" s="5"/>
      <c r="D65" s="5"/>
      <c r="E65" s="5"/>
      <c r="F65" s="5"/>
      <c r="G65" s="5"/>
      <c r="H65" s="5"/>
      <c r="I65" s="5"/>
      <c r="J65" s="5"/>
      <c r="K65" s="7"/>
      <c r="L65" s="7"/>
      <c r="M65" s="7"/>
    </row>
    <row r="66" spans="1:13" x14ac:dyDescent="0.25">
      <c r="A66" s="8"/>
      <c r="B66" s="5"/>
      <c r="C66" s="5"/>
      <c r="D66" s="5"/>
      <c r="E66" s="5"/>
      <c r="F66" s="5"/>
      <c r="G66" s="5"/>
      <c r="H66" s="5"/>
      <c r="I66" s="5"/>
      <c r="J66" s="5"/>
      <c r="K66" s="7"/>
      <c r="L66" s="7"/>
      <c r="M66" s="7"/>
    </row>
  </sheetData>
  <autoFilter ref="A1:M42">
    <sortState ref="A2:M42">
      <sortCondition descending="1" ref="I1:I42"/>
    </sortState>
  </autoFilter>
  <pageMargins left="0.70866141732283472" right="0.70866141732283472" top="0.94488188976377963" bottom="0.74803149606299213" header="0.31496062992125984" footer="0.31496062992125984"/>
  <pageSetup paperSize="9" scale="85" fitToHeight="100" orientation="landscape" horizontalDpi="1200" verticalDpi="1200" r:id="rId1"/>
  <headerFooter>
    <oddHeader>&amp;L&amp;"Times New Roman,полужирный"&amp;12 9 клас&amp;C&amp;"Times New Roman,полужирный"&amp;12ПРОТОКОЛ 
  результатів ІІІ етапу Всеукраїнської учнівської олімпіади з хімії  у 2019/2020 н.р. &amp;R&amp;"Times New Roman,полужирный"&amp;12Мах - 70 балів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view="pageLayout" zoomScaleNormal="100" workbookViewId="0">
      <selection activeCell="A2" sqref="A2"/>
    </sheetView>
  </sheetViews>
  <sheetFormatPr defaultRowHeight="15.75" x14ac:dyDescent="0.25"/>
  <cols>
    <col min="1" max="1" width="6.140625" style="12" customWidth="1"/>
    <col min="2" max="8" width="6.42578125" style="12" hidden="1" customWidth="1"/>
    <col min="9" max="10" width="7.28515625" style="12" customWidth="1"/>
    <col min="11" max="11" width="35.85546875" style="12" customWidth="1"/>
    <col min="12" max="12" width="21.7109375" style="12" customWidth="1"/>
    <col min="13" max="13" width="69.5703125" style="12" customWidth="1"/>
    <col min="14" max="252" width="9.140625" style="12"/>
    <col min="253" max="253" width="6.140625" style="12" customWidth="1"/>
    <col min="254" max="261" width="9.140625" style="12"/>
    <col min="262" max="262" width="6.140625" style="12" customWidth="1"/>
    <col min="263" max="263" width="9.140625" style="12"/>
    <col min="264" max="264" width="31.7109375" style="12" bestFit="1" customWidth="1"/>
    <col min="265" max="265" width="21.7109375" style="12" customWidth="1"/>
    <col min="266" max="266" width="37.85546875" style="12" customWidth="1"/>
    <col min="267" max="267" width="9.140625" style="12"/>
    <col min="268" max="268" width="14.28515625" style="12" customWidth="1"/>
    <col min="269" max="269" width="25" style="12" customWidth="1"/>
    <col min="270" max="508" width="9.140625" style="12"/>
    <col min="509" max="509" width="6.140625" style="12" customWidth="1"/>
    <col min="510" max="517" width="9.140625" style="12"/>
    <col min="518" max="518" width="6.140625" style="12" customWidth="1"/>
    <col min="519" max="519" width="9.140625" style="12"/>
    <col min="520" max="520" width="31.7109375" style="12" bestFit="1" customWidth="1"/>
    <col min="521" max="521" width="21.7109375" style="12" customWidth="1"/>
    <col min="522" max="522" width="37.85546875" style="12" customWidth="1"/>
    <col min="523" max="523" width="9.140625" style="12"/>
    <col min="524" max="524" width="14.28515625" style="12" customWidth="1"/>
    <col min="525" max="525" width="25" style="12" customWidth="1"/>
    <col min="526" max="764" width="9.140625" style="12"/>
    <col min="765" max="765" width="6.140625" style="12" customWidth="1"/>
    <col min="766" max="773" width="9.140625" style="12"/>
    <col min="774" max="774" width="6.140625" style="12" customWidth="1"/>
    <col min="775" max="775" width="9.140625" style="12"/>
    <col min="776" max="776" width="31.7109375" style="12" bestFit="1" customWidth="1"/>
    <col min="777" max="777" width="21.7109375" style="12" customWidth="1"/>
    <col min="778" max="778" width="37.85546875" style="12" customWidth="1"/>
    <col min="779" max="779" width="9.140625" style="12"/>
    <col min="780" max="780" width="14.28515625" style="12" customWidth="1"/>
    <col min="781" max="781" width="25" style="12" customWidth="1"/>
    <col min="782" max="1020" width="9.140625" style="12"/>
    <col min="1021" max="1021" width="6.140625" style="12" customWidth="1"/>
    <col min="1022" max="1029" width="9.140625" style="12"/>
    <col min="1030" max="1030" width="6.140625" style="12" customWidth="1"/>
    <col min="1031" max="1031" width="9.140625" style="12"/>
    <col min="1032" max="1032" width="31.7109375" style="12" bestFit="1" customWidth="1"/>
    <col min="1033" max="1033" width="21.7109375" style="12" customWidth="1"/>
    <col min="1034" max="1034" width="37.85546875" style="12" customWidth="1"/>
    <col min="1035" max="1035" width="9.140625" style="12"/>
    <col min="1036" max="1036" width="14.28515625" style="12" customWidth="1"/>
    <col min="1037" max="1037" width="25" style="12" customWidth="1"/>
    <col min="1038" max="1276" width="9.140625" style="12"/>
    <col min="1277" max="1277" width="6.140625" style="12" customWidth="1"/>
    <col min="1278" max="1285" width="9.140625" style="12"/>
    <col min="1286" max="1286" width="6.140625" style="12" customWidth="1"/>
    <col min="1287" max="1287" width="9.140625" style="12"/>
    <col min="1288" max="1288" width="31.7109375" style="12" bestFit="1" customWidth="1"/>
    <col min="1289" max="1289" width="21.7109375" style="12" customWidth="1"/>
    <col min="1290" max="1290" width="37.85546875" style="12" customWidth="1"/>
    <col min="1291" max="1291" width="9.140625" style="12"/>
    <col min="1292" max="1292" width="14.28515625" style="12" customWidth="1"/>
    <col min="1293" max="1293" width="25" style="12" customWidth="1"/>
    <col min="1294" max="1532" width="9.140625" style="12"/>
    <col min="1533" max="1533" width="6.140625" style="12" customWidth="1"/>
    <col min="1534" max="1541" width="9.140625" style="12"/>
    <col min="1542" max="1542" width="6.140625" style="12" customWidth="1"/>
    <col min="1543" max="1543" width="9.140625" style="12"/>
    <col min="1544" max="1544" width="31.7109375" style="12" bestFit="1" customWidth="1"/>
    <col min="1545" max="1545" width="21.7109375" style="12" customWidth="1"/>
    <col min="1546" max="1546" width="37.85546875" style="12" customWidth="1"/>
    <col min="1547" max="1547" width="9.140625" style="12"/>
    <col min="1548" max="1548" width="14.28515625" style="12" customWidth="1"/>
    <col min="1549" max="1549" width="25" style="12" customWidth="1"/>
    <col min="1550" max="1788" width="9.140625" style="12"/>
    <col min="1789" max="1789" width="6.140625" style="12" customWidth="1"/>
    <col min="1790" max="1797" width="9.140625" style="12"/>
    <col min="1798" max="1798" width="6.140625" style="12" customWidth="1"/>
    <col min="1799" max="1799" width="9.140625" style="12"/>
    <col min="1800" max="1800" width="31.7109375" style="12" bestFit="1" customWidth="1"/>
    <col min="1801" max="1801" width="21.7109375" style="12" customWidth="1"/>
    <col min="1802" max="1802" width="37.85546875" style="12" customWidth="1"/>
    <col min="1803" max="1803" width="9.140625" style="12"/>
    <col min="1804" max="1804" width="14.28515625" style="12" customWidth="1"/>
    <col min="1805" max="1805" width="25" style="12" customWidth="1"/>
    <col min="1806" max="2044" width="9.140625" style="12"/>
    <col min="2045" max="2045" width="6.140625" style="12" customWidth="1"/>
    <col min="2046" max="2053" width="9.140625" style="12"/>
    <col min="2054" max="2054" width="6.140625" style="12" customWidth="1"/>
    <col min="2055" max="2055" width="9.140625" style="12"/>
    <col min="2056" max="2056" width="31.7109375" style="12" bestFit="1" customWidth="1"/>
    <col min="2057" max="2057" width="21.7109375" style="12" customWidth="1"/>
    <col min="2058" max="2058" width="37.85546875" style="12" customWidth="1"/>
    <col min="2059" max="2059" width="9.140625" style="12"/>
    <col min="2060" max="2060" width="14.28515625" style="12" customWidth="1"/>
    <col min="2061" max="2061" width="25" style="12" customWidth="1"/>
    <col min="2062" max="2300" width="9.140625" style="12"/>
    <col min="2301" max="2301" width="6.140625" style="12" customWidth="1"/>
    <col min="2302" max="2309" width="9.140625" style="12"/>
    <col min="2310" max="2310" width="6.140625" style="12" customWidth="1"/>
    <col min="2311" max="2311" width="9.140625" style="12"/>
    <col min="2312" max="2312" width="31.7109375" style="12" bestFit="1" customWidth="1"/>
    <col min="2313" max="2313" width="21.7109375" style="12" customWidth="1"/>
    <col min="2314" max="2314" width="37.85546875" style="12" customWidth="1"/>
    <col min="2315" max="2315" width="9.140625" style="12"/>
    <col min="2316" max="2316" width="14.28515625" style="12" customWidth="1"/>
    <col min="2317" max="2317" width="25" style="12" customWidth="1"/>
    <col min="2318" max="2556" width="9.140625" style="12"/>
    <col min="2557" max="2557" width="6.140625" style="12" customWidth="1"/>
    <col min="2558" max="2565" width="9.140625" style="12"/>
    <col min="2566" max="2566" width="6.140625" style="12" customWidth="1"/>
    <col min="2567" max="2567" width="9.140625" style="12"/>
    <col min="2568" max="2568" width="31.7109375" style="12" bestFit="1" customWidth="1"/>
    <col min="2569" max="2569" width="21.7109375" style="12" customWidth="1"/>
    <col min="2570" max="2570" width="37.85546875" style="12" customWidth="1"/>
    <col min="2571" max="2571" width="9.140625" style="12"/>
    <col min="2572" max="2572" width="14.28515625" style="12" customWidth="1"/>
    <col min="2573" max="2573" width="25" style="12" customWidth="1"/>
    <col min="2574" max="2812" width="9.140625" style="12"/>
    <col min="2813" max="2813" width="6.140625" style="12" customWidth="1"/>
    <col min="2814" max="2821" width="9.140625" style="12"/>
    <col min="2822" max="2822" width="6.140625" style="12" customWidth="1"/>
    <col min="2823" max="2823" width="9.140625" style="12"/>
    <col min="2824" max="2824" width="31.7109375" style="12" bestFit="1" customWidth="1"/>
    <col min="2825" max="2825" width="21.7109375" style="12" customWidth="1"/>
    <col min="2826" max="2826" width="37.85546875" style="12" customWidth="1"/>
    <col min="2827" max="2827" width="9.140625" style="12"/>
    <col min="2828" max="2828" width="14.28515625" style="12" customWidth="1"/>
    <col min="2829" max="2829" width="25" style="12" customWidth="1"/>
    <col min="2830" max="3068" width="9.140625" style="12"/>
    <col min="3069" max="3069" width="6.140625" style="12" customWidth="1"/>
    <col min="3070" max="3077" width="9.140625" style="12"/>
    <col min="3078" max="3078" width="6.140625" style="12" customWidth="1"/>
    <col min="3079" max="3079" width="9.140625" style="12"/>
    <col min="3080" max="3080" width="31.7109375" style="12" bestFit="1" customWidth="1"/>
    <col min="3081" max="3081" width="21.7109375" style="12" customWidth="1"/>
    <col min="3082" max="3082" width="37.85546875" style="12" customWidth="1"/>
    <col min="3083" max="3083" width="9.140625" style="12"/>
    <col min="3084" max="3084" width="14.28515625" style="12" customWidth="1"/>
    <col min="3085" max="3085" width="25" style="12" customWidth="1"/>
    <col min="3086" max="3324" width="9.140625" style="12"/>
    <col min="3325" max="3325" width="6.140625" style="12" customWidth="1"/>
    <col min="3326" max="3333" width="9.140625" style="12"/>
    <col min="3334" max="3334" width="6.140625" style="12" customWidth="1"/>
    <col min="3335" max="3335" width="9.140625" style="12"/>
    <col min="3336" max="3336" width="31.7109375" style="12" bestFit="1" customWidth="1"/>
    <col min="3337" max="3337" width="21.7109375" style="12" customWidth="1"/>
    <col min="3338" max="3338" width="37.85546875" style="12" customWidth="1"/>
    <col min="3339" max="3339" width="9.140625" style="12"/>
    <col min="3340" max="3340" width="14.28515625" style="12" customWidth="1"/>
    <col min="3341" max="3341" width="25" style="12" customWidth="1"/>
    <col min="3342" max="3580" width="9.140625" style="12"/>
    <col min="3581" max="3581" width="6.140625" style="12" customWidth="1"/>
    <col min="3582" max="3589" width="9.140625" style="12"/>
    <col min="3590" max="3590" width="6.140625" style="12" customWidth="1"/>
    <col min="3591" max="3591" width="9.140625" style="12"/>
    <col min="3592" max="3592" width="31.7109375" style="12" bestFit="1" customWidth="1"/>
    <col min="3593" max="3593" width="21.7109375" style="12" customWidth="1"/>
    <col min="3594" max="3594" width="37.85546875" style="12" customWidth="1"/>
    <col min="3595" max="3595" width="9.140625" style="12"/>
    <col min="3596" max="3596" width="14.28515625" style="12" customWidth="1"/>
    <col min="3597" max="3597" width="25" style="12" customWidth="1"/>
    <col min="3598" max="3836" width="9.140625" style="12"/>
    <col min="3837" max="3837" width="6.140625" style="12" customWidth="1"/>
    <col min="3838" max="3845" width="9.140625" style="12"/>
    <col min="3846" max="3846" width="6.140625" style="12" customWidth="1"/>
    <col min="3847" max="3847" width="9.140625" style="12"/>
    <col min="3848" max="3848" width="31.7109375" style="12" bestFit="1" customWidth="1"/>
    <col min="3849" max="3849" width="21.7109375" style="12" customWidth="1"/>
    <col min="3850" max="3850" width="37.85546875" style="12" customWidth="1"/>
    <col min="3851" max="3851" width="9.140625" style="12"/>
    <col min="3852" max="3852" width="14.28515625" style="12" customWidth="1"/>
    <col min="3853" max="3853" width="25" style="12" customWidth="1"/>
    <col min="3854" max="4092" width="9.140625" style="12"/>
    <col min="4093" max="4093" width="6.140625" style="12" customWidth="1"/>
    <col min="4094" max="4101" width="9.140625" style="12"/>
    <col min="4102" max="4102" width="6.140625" style="12" customWidth="1"/>
    <col min="4103" max="4103" width="9.140625" style="12"/>
    <col min="4104" max="4104" width="31.7109375" style="12" bestFit="1" customWidth="1"/>
    <col min="4105" max="4105" width="21.7109375" style="12" customWidth="1"/>
    <col min="4106" max="4106" width="37.85546875" style="12" customWidth="1"/>
    <col min="4107" max="4107" width="9.140625" style="12"/>
    <col min="4108" max="4108" width="14.28515625" style="12" customWidth="1"/>
    <col min="4109" max="4109" width="25" style="12" customWidth="1"/>
    <col min="4110" max="4348" width="9.140625" style="12"/>
    <col min="4349" max="4349" width="6.140625" style="12" customWidth="1"/>
    <col min="4350" max="4357" width="9.140625" style="12"/>
    <col min="4358" max="4358" width="6.140625" style="12" customWidth="1"/>
    <col min="4359" max="4359" width="9.140625" style="12"/>
    <col min="4360" max="4360" width="31.7109375" style="12" bestFit="1" customWidth="1"/>
    <col min="4361" max="4361" width="21.7109375" style="12" customWidth="1"/>
    <col min="4362" max="4362" width="37.85546875" style="12" customWidth="1"/>
    <col min="4363" max="4363" width="9.140625" style="12"/>
    <col min="4364" max="4364" width="14.28515625" style="12" customWidth="1"/>
    <col min="4365" max="4365" width="25" style="12" customWidth="1"/>
    <col min="4366" max="4604" width="9.140625" style="12"/>
    <col min="4605" max="4605" width="6.140625" style="12" customWidth="1"/>
    <col min="4606" max="4613" width="9.140625" style="12"/>
    <col min="4614" max="4614" width="6.140625" style="12" customWidth="1"/>
    <col min="4615" max="4615" width="9.140625" style="12"/>
    <col min="4616" max="4616" width="31.7109375" style="12" bestFit="1" customWidth="1"/>
    <col min="4617" max="4617" width="21.7109375" style="12" customWidth="1"/>
    <col min="4618" max="4618" width="37.85546875" style="12" customWidth="1"/>
    <col min="4619" max="4619" width="9.140625" style="12"/>
    <col min="4620" max="4620" width="14.28515625" style="12" customWidth="1"/>
    <col min="4621" max="4621" width="25" style="12" customWidth="1"/>
    <col min="4622" max="4860" width="9.140625" style="12"/>
    <col min="4861" max="4861" width="6.140625" style="12" customWidth="1"/>
    <col min="4862" max="4869" width="9.140625" style="12"/>
    <col min="4870" max="4870" width="6.140625" style="12" customWidth="1"/>
    <col min="4871" max="4871" width="9.140625" style="12"/>
    <col min="4872" max="4872" width="31.7109375" style="12" bestFit="1" customWidth="1"/>
    <col min="4873" max="4873" width="21.7109375" style="12" customWidth="1"/>
    <col min="4874" max="4874" width="37.85546875" style="12" customWidth="1"/>
    <col min="4875" max="4875" width="9.140625" style="12"/>
    <col min="4876" max="4876" width="14.28515625" style="12" customWidth="1"/>
    <col min="4877" max="4877" width="25" style="12" customWidth="1"/>
    <col min="4878" max="5116" width="9.140625" style="12"/>
    <col min="5117" max="5117" width="6.140625" style="12" customWidth="1"/>
    <col min="5118" max="5125" width="9.140625" style="12"/>
    <col min="5126" max="5126" width="6.140625" style="12" customWidth="1"/>
    <col min="5127" max="5127" width="9.140625" style="12"/>
    <col min="5128" max="5128" width="31.7109375" style="12" bestFit="1" customWidth="1"/>
    <col min="5129" max="5129" width="21.7109375" style="12" customWidth="1"/>
    <col min="5130" max="5130" width="37.85546875" style="12" customWidth="1"/>
    <col min="5131" max="5131" width="9.140625" style="12"/>
    <col min="5132" max="5132" width="14.28515625" style="12" customWidth="1"/>
    <col min="5133" max="5133" width="25" style="12" customWidth="1"/>
    <col min="5134" max="5372" width="9.140625" style="12"/>
    <col min="5373" max="5373" width="6.140625" style="12" customWidth="1"/>
    <col min="5374" max="5381" width="9.140625" style="12"/>
    <col min="5382" max="5382" width="6.140625" style="12" customWidth="1"/>
    <col min="5383" max="5383" width="9.140625" style="12"/>
    <col min="5384" max="5384" width="31.7109375" style="12" bestFit="1" customWidth="1"/>
    <col min="5385" max="5385" width="21.7109375" style="12" customWidth="1"/>
    <col min="5386" max="5386" width="37.85546875" style="12" customWidth="1"/>
    <col min="5387" max="5387" width="9.140625" style="12"/>
    <col min="5388" max="5388" width="14.28515625" style="12" customWidth="1"/>
    <col min="5389" max="5389" width="25" style="12" customWidth="1"/>
    <col min="5390" max="5628" width="9.140625" style="12"/>
    <col min="5629" max="5629" width="6.140625" style="12" customWidth="1"/>
    <col min="5630" max="5637" width="9.140625" style="12"/>
    <col min="5638" max="5638" width="6.140625" style="12" customWidth="1"/>
    <col min="5639" max="5639" width="9.140625" style="12"/>
    <col min="5640" max="5640" width="31.7109375" style="12" bestFit="1" customWidth="1"/>
    <col min="5641" max="5641" width="21.7109375" style="12" customWidth="1"/>
    <col min="5642" max="5642" width="37.85546875" style="12" customWidth="1"/>
    <col min="5643" max="5643" width="9.140625" style="12"/>
    <col min="5644" max="5644" width="14.28515625" style="12" customWidth="1"/>
    <col min="5645" max="5645" width="25" style="12" customWidth="1"/>
    <col min="5646" max="5884" width="9.140625" style="12"/>
    <col min="5885" max="5885" width="6.140625" style="12" customWidth="1"/>
    <col min="5886" max="5893" width="9.140625" style="12"/>
    <col min="5894" max="5894" width="6.140625" style="12" customWidth="1"/>
    <col min="5895" max="5895" width="9.140625" style="12"/>
    <col min="5896" max="5896" width="31.7109375" style="12" bestFit="1" customWidth="1"/>
    <col min="5897" max="5897" width="21.7109375" style="12" customWidth="1"/>
    <col min="5898" max="5898" width="37.85546875" style="12" customWidth="1"/>
    <col min="5899" max="5899" width="9.140625" style="12"/>
    <col min="5900" max="5900" width="14.28515625" style="12" customWidth="1"/>
    <col min="5901" max="5901" width="25" style="12" customWidth="1"/>
    <col min="5902" max="6140" width="9.140625" style="12"/>
    <col min="6141" max="6141" width="6.140625" style="12" customWidth="1"/>
    <col min="6142" max="6149" width="9.140625" style="12"/>
    <col min="6150" max="6150" width="6.140625" style="12" customWidth="1"/>
    <col min="6151" max="6151" width="9.140625" style="12"/>
    <col min="6152" max="6152" width="31.7109375" style="12" bestFit="1" customWidth="1"/>
    <col min="6153" max="6153" width="21.7109375" style="12" customWidth="1"/>
    <col min="6154" max="6154" width="37.85546875" style="12" customWidth="1"/>
    <col min="6155" max="6155" width="9.140625" style="12"/>
    <col min="6156" max="6156" width="14.28515625" style="12" customWidth="1"/>
    <col min="6157" max="6157" width="25" style="12" customWidth="1"/>
    <col min="6158" max="6396" width="9.140625" style="12"/>
    <col min="6397" max="6397" width="6.140625" style="12" customWidth="1"/>
    <col min="6398" max="6405" width="9.140625" style="12"/>
    <col min="6406" max="6406" width="6.140625" style="12" customWidth="1"/>
    <col min="6407" max="6407" width="9.140625" style="12"/>
    <col min="6408" max="6408" width="31.7109375" style="12" bestFit="1" customWidth="1"/>
    <col min="6409" max="6409" width="21.7109375" style="12" customWidth="1"/>
    <col min="6410" max="6410" width="37.85546875" style="12" customWidth="1"/>
    <col min="6411" max="6411" width="9.140625" style="12"/>
    <col min="6412" max="6412" width="14.28515625" style="12" customWidth="1"/>
    <col min="6413" max="6413" width="25" style="12" customWidth="1"/>
    <col min="6414" max="6652" width="9.140625" style="12"/>
    <col min="6653" max="6653" width="6.140625" style="12" customWidth="1"/>
    <col min="6654" max="6661" width="9.140625" style="12"/>
    <col min="6662" max="6662" width="6.140625" style="12" customWidth="1"/>
    <col min="6663" max="6663" width="9.140625" style="12"/>
    <col min="6664" max="6664" width="31.7109375" style="12" bestFit="1" customWidth="1"/>
    <col min="6665" max="6665" width="21.7109375" style="12" customWidth="1"/>
    <col min="6666" max="6666" width="37.85546875" style="12" customWidth="1"/>
    <col min="6667" max="6667" width="9.140625" style="12"/>
    <col min="6668" max="6668" width="14.28515625" style="12" customWidth="1"/>
    <col min="6669" max="6669" width="25" style="12" customWidth="1"/>
    <col min="6670" max="6908" width="9.140625" style="12"/>
    <col min="6909" max="6909" width="6.140625" style="12" customWidth="1"/>
    <col min="6910" max="6917" width="9.140625" style="12"/>
    <col min="6918" max="6918" width="6.140625" style="12" customWidth="1"/>
    <col min="6919" max="6919" width="9.140625" style="12"/>
    <col min="6920" max="6920" width="31.7109375" style="12" bestFit="1" customWidth="1"/>
    <col min="6921" max="6921" width="21.7109375" style="12" customWidth="1"/>
    <col min="6922" max="6922" width="37.85546875" style="12" customWidth="1"/>
    <col min="6923" max="6923" width="9.140625" style="12"/>
    <col min="6924" max="6924" width="14.28515625" style="12" customWidth="1"/>
    <col min="6925" max="6925" width="25" style="12" customWidth="1"/>
    <col min="6926" max="7164" width="9.140625" style="12"/>
    <col min="7165" max="7165" width="6.140625" style="12" customWidth="1"/>
    <col min="7166" max="7173" width="9.140625" style="12"/>
    <col min="7174" max="7174" width="6.140625" style="12" customWidth="1"/>
    <col min="7175" max="7175" width="9.140625" style="12"/>
    <col min="7176" max="7176" width="31.7109375" style="12" bestFit="1" customWidth="1"/>
    <col min="7177" max="7177" width="21.7109375" style="12" customWidth="1"/>
    <col min="7178" max="7178" width="37.85546875" style="12" customWidth="1"/>
    <col min="7179" max="7179" width="9.140625" style="12"/>
    <col min="7180" max="7180" width="14.28515625" style="12" customWidth="1"/>
    <col min="7181" max="7181" width="25" style="12" customWidth="1"/>
    <col min="7182" max="7420" width="9.140625" style="12"/>
    <col min="7421" max="7421" width="6.140625" style="12" customWidth="1"/>
    <col min="7422" max="7429" width="9.140625" style="12"/>
    <col min="7430" max="7430" width="6.140625" style="12" customWidth="1"/>
    <col min="7431" max="7431" width="9.140625" style="12"/>
    <col min="7432" max="7432" width="31.7109375" style="12" bestFit="1" customWidth="1"/>
    <col min="7433" max="7433" width="21.7109375" style="12" customWidth="1"/>
    <col min="7434" max="7434" width="37.85546875" style="12" customWidth="1"/>
    <col min="7435" max="7435" width="9.140625" style="12"/>
    <col min="7436" max="7436" width="14.28515625" style="12" customWidth="1"/>
    <col min="7437" max="7437" width="25" style="12" customWidth="1"/>
    <col min="7438" max="7676" width="9.140625" style="12"/>
    <col min="7677" max="7677" width="6.140625" style="12" customWidth="1"/>
    <col min="7678" max="7685" width="9.140625" style="12"/>
    <col min="7686" max="7686" width="6.140625" style="12" customWidth="1"/>
    <col min="7687" max="7687" width="9.140625" style="12"/>
    <col min="7688" max="7688" width="31.7109375" style="12" bestFit="1" customWidth="1"/>
    <col min="7689" max="7689" width="21.7109375" style="12" customWidth="1"/>
    <col min="7690" max="7690" width="37.85546875" style="12" customWidth="1"/>
    <col min="7691" max="7691" width="9.140625" style="12"/>
    <col min="7692" max="7692" width="14.28515625" style="12" customWidth="1"/>
    <col min="7693" max="7693" width="25" style="12" customWidth="1"/>
    <col min="7694" max="7932" width="9.140625" style="12"/>
    <col min="7933" max="7933" width="6.140625" style="12" customWidth="1"/>
    <col min="7934" max="7941" width="9.140625" style="12"/>
    <col min="7942" max="7942" width="6.140625" style="12" customWidth="1"/>
    <col min="7943" max="7943" width="9.140625" style="12"/>
    <col min="7944" max="7944" width="31.7109375" style="12" bestFit="1" customWidth="1"/>
    <col min="7945" max="7945" width="21.7109375" style="12" customWidth="1"/>
    <col min="7946" max="7946" width="37.85546875" style="12" customWidth="1"/>
    <col min="7947" max="7947" width="9.140625" style="12"/>
    <col min="7948" max="7948" width="14.28515625" style="12" customWidth="1"/>
    <col min="7949" max="7949" width="25" style="12" customWidth="1"/>
    <col min="7950" max="8188" width="9.140625" style="12"/>
    <col min="8189" max="8189" width="6.140625" style="12" customWidth="1"/>
    <col min="8190" max="8197" width="9.140625" style="12"/>
    <col min="8198" max="8198" width="6.140625" style="12" customWidth="1"/>
    <col min="8199" max="8199" width="9.140625" style="12"/>
    <col min="8200" max="8200" width="31.7109375" style="12" bestFit="1" customWidth="1"/>
    <col min="8201" max="8201" width="21.7109375" style="12" customWidth="1"/>
    <col min="8202" max="8202" width="37.85546875" style="12" customWidth="1"/>
    <col min="8203" max="8203" width="9.140625" style="12"/>
    <col min="8204" max="8204" width="14.28515625" style="12" customWidth="1"/>
    <col min="8205" max="8205" width="25" style="12" customWidth="1"/>
    <col min="8206" max="8444" width="9.140625" style="12"/>
    <col min="8445" max="8445" width="6.140625" style="12" customWidth="1"/>
    <col min="8446" max="8453" width="9.140625" style="12"/>
    <col min="8454" max="8454" width="6.140625" style="12" customWidth="1"/>
    <col min="8455" max="8455" width="9.140625" style="12"/>
    <col min="8456" max="8456" width="31.7109375" style="12" bestFit="1" customWidth="1"/>
    <col min="8457" max="8457" width="21.7109375" style="12" customWidth="1"/>
    <col min="8458" max="8458" width="37.85546875" style="12" customWidth="1"/>
    <col min="8459" max="8459" width="9.140625" style="12"/>
    <col min="8460" max="8460" width="14.28515625" style="12" customWidth="1"/>
    <col min="8461" max="8461" width="25" style="12" customWidth="1"/>
    <col min="8462" max="8700" width="9.140625" style="12"/>
    <col min="8701" max="8701" width="6.140625" style="12" customWidth="1"/>
    <col min="8702" max="8709" width="9.140625" style="12"/>
    <col min="8710" max="8710" width="6.140625" style="12" customWidth="1"/>
    <col min="8711" max="8711" width="9.140625" style="12"/>
    <col min="8712" max="8712" width="31.7109375" style="12" bestFit="1" customWidth="1"/>
    <col min="8713" max="8713" width="21.7109375" style="12" customWidth="1"/>
    <col min="8714" max="8714" width="37.85546875" style="12" customWidth="1"/>
    <col min="8715" max="8715" width="9.140625" style="12"/>
    <col min="8716" max="8716" width="14.28515625" style="12" customWidth="1"/>
    <col min="8717" max="8717" width="25" style="12" customWidth="1"/>
    <col min="8718" max="8956" width="9.140625" style="12"/>
    <col min="8957" max="8957" width="6.140625" style="12" customWidth="1"/>
    <col min="8958" max="8965" width="9.140625" style="12"/>
    <col min="8966" max="8966" width="6.140625" style="12" customWidth="1"/>
    <col min="8967" max="8967" width="9.140625" style="12"/>
    <col min="8968" max="8968" width="31.7109375" style="12" bestFit="1" customWidth="1"/>
    <col min="8969" max="8969" width="21.7109375" style="12" customWidth="1"/>
    <col min="8970" max="8970" width="37.85546875" style="12" customWidth="1"/>
    <col min="8971" max="8971" width="9.140625" style="12"/>
    <col min="8972" max="8972" width="14.28515625" style="12" customWidth="1"/>
    <col min="8973" max="8973" width="25" style="12" customWidth="1"/>
    <col min="8974" max="9212" width="9.140625" style="12"/>
    <col min="9213" max="9213" width="6.140625" style="12" customWidth="1"/>
    <col min="9214" max="9221" width="9.140625" style="12"/>
    <col min="9222" max="9222" width="6.140625" style="12" customWidth="1"/>
    <col min="9223" max="9223" width="9.140625" style="12"/>
    <col min="9224" max="9224" width="31.7109375" style="12" bestFit="1" customWidth="1"/>
    <col min="9225" max="9225" width="21.7109375" style="12" customWidth="1"/>
    <col min="9226" max="9226" width="37.85546875" style="12" customWidth="1"/>
    <col min="9227" max="9227" width="9.140625" style="12"/>
    <col min="9228" max="9228" width="14.28515625" style="12" customWidth="1"/>
    <col min="9229" max="9229" width="25" style="12" customWidth="1"/>
    <col min="9230" max="9468" width="9.140625" style="12"/>
    <col min="9469" max="9469" width="6.140625" style="12" customWidth="1"/>
    <col min="9470" max="9477" width="9.140625" style="12"/>
    <col min="9478" max="9478" width="6.140625" style="12" customWidth="1"/>
    <col min="9479" max="9479" width="9.140625" style="12"/>
    <col min="9480" max="9480" width="31.7109375" style="12" bestFit="1" customWidth="1"/>
    <col min="9481" max="9481" width="21.7109375" style="12" customWidth="1"/>
    <col min="9482" max="9482" width="37.85546875" style="12" customWidth="1"/>
    <col min="9483" max="9483" width="9.140625" style="12"/>
    <col min="9484" max="9484" width="14.28515625" style="12" customWidth="1"/>
    <col min="9485" max="9485" width="25" style="12" customWidth="1"/>
    <col min="9486" max="9724" width="9.140625" style="12"/>
    <col min="9725" max="9725" width="6.140625" style="12" customWidth="1"/>
    <col min="9726" max="9733" width="9.140625" style="12"/>
    <col min="9734" max="9734" width="6.140625" style="12" customWidth="1"/>
    <col min="9735" max="9735" width="9.140625" style="12"/>
    <col min="9736" max="9736" width="31.7109375" style="12" bestFit="1" customWidth="1"/>
    <col min="9737" max="9737" width="21.7109375" style="12" customWidth="1"/>
    <col min="9738" max="9738" width="37.85546875" style="12" customWidth="1"/>
    <col min="9739" max="9739" width="9.140625" style="12"/>
    <col min="9740" max="9740" width="14.28515625" style="12" customWidth="1"/>
    <col min="9741" max="9741" width="25" style="12" customWidth="1"/>
    <col min="9742" max="9980" width="9.140625" style="12"/>
    <col min="9981" max="9981" width="6.140625" style="12" customWidth="1"/>
    <col min="9982" max="9989" width="9.140625" style="12"/>
    <col min="9990" max="9990" width="6.140625" style="12" customWidth="1"/>
    <col min="9991" max="9991" width="9.140625" style="12"/>
    <col min="9992" max="9992" width="31.7109375" style="12" bestFit="1" customWidth="1"/>
    <col min="9993" max="9993" width="21.7109375" style="12" customWidth="1"/>
    <col min="9994" max="9994" width="37.85546875" style="12" customWidth="1"/>
    <col min="9995" max="9995" width="9.140625" style="12"/>
    <col min="9996" max="9996" width="14.28515625" style="12" customWidth="1"/>
    <col min="9997" max="9997" width="25" style="12" customWidth="1"/>
    <col min="9998" max="10236" width="9.140625" style="12"/>
    <col min="10237" max="10237" width="6.140625" style="12" customWidth="1"/>
    <col min="10238" max="10245" width="9.140625" style="12"/>
    <col min="10246" max="10246" width="6.140625" style="12" customWidth="1"/>
    <col min="10247" max="10247" width="9.140625" style="12"/>
    <col min="10248" max="10248" width="31.7109375" style="12" bestFit="1" customWidth="1"/>
    <col min="10249" max="10249" width="21.7109375" style="12" customWidth="1"/>
    <col min="10250" max="10250" width="37.85546875" style="12" customWidth="1"/>
    <col min="10251" max="10251" width="9.140625" style="12"/>
    <col min="10252" max="10252" width="14.28515625" style="12" customWidth="1"/>
    <col min="10253" max="10253" width="25" style="12" customWidth="1"/>
    <col min="10254" max="10492" width="9.140625" style="12"/>
    <col min="10493" max="10493" width="6.140625" style="12" customWidth="1"/>
    <col min="10494" max="10501" width="9.140625" style="12"/>
    <col min="10502" max="10502" width="6.140625" style="12" customWidth="1"/>
    <col min="10503" max="10503" width="9.140625" style="12"/>
    <col min="10504" max="10504" width="31.7109375" style="12" bestFit="1" customWidth="1"/>
    <col min="10505" max="10505" width="21.7109375" style="12" customWidth="1"/>
    <col min="10506" max="10506" width="37.85546875" style="12" customWidth="1"/>
    <col min="10507" max="10507" width="9.140625" style="12"/>
    <col min="10508" max="10508" width="14.28515625" style="12" customWidth="1"/>
    <col min="10509" max="10509" width="25" style="12" customWidth="1"/>
    <col min="10510" max="10748" width="9.140625" style="12"/>
    <col min="10749" max="10749" width="6.140625" style="12" customWidth="1"/>
    <col min="10750" max="10757" width="9.140625" style="12"/>
    <col min="10758" max="10758" width="6.140625" style="12" customWidth="1"/>
    <col min="10759" max="10759" width="9.140625" style="12"/>
    <col min="10760" max="10760" width="31.7109375" style="12" bestFit="1" customWidth="1"/>
    <col min="10761" max="10761" width="21.7109375" style="12" customWidth="1"/>
    <col min="10762" max="10762" width="37.85546875" style="12" customWidth="1"/>
    <col min="10763" max="10763" width="9.140625" style="12"/>
    <col min="10764" max="10764" width="14.28515625" style="12" customWidth="1"/>
    <col min="10765" max="10765" width="25" style="12" customWidth="1"/>
    <col min="10766" max="11004" width="9.140625" style="12"/>
    <col min="11005" max="11005" width="6.140625" style="12" customWidth="1"/>
    <col min="11006" max="11013" width="9.140625" style="12"/>
    <col min="11014" max="11014" width="6.140625" style="12" customWidth="1"/>
    <col min="11015" max="11015" width="9.140625" style="12"/>
    <col min="11016" max="11016" width="31.7109375" style="12" bestFit="1" customWidth="1"/>
    <col min="11017" max="11017" width="21.7109375" style="12" customWidth="1"/>
    <col min="11018" max="11018" width="37.85546875" style="12" customWidth="1"/>
    <col min="11019" max="11019" width="9.140625" style="12"/>
    <col min="11020" max="11020" width="14.28515625" style="12" customWidth="1"/>
    <col min="11021" max="11021" width="25" style="12" customWidth="1"/>
    <col min="11022" max="11260" width="9.140625" style="12"/>
    <col min="11261" max="11261" width="6.140625" style="12" customWidth="1"/>
    <col min="11262" max="11269" width="9.140625" style="12"/>
    <col min="11270" max="11270" width="6.140625" style="12" customWidth="1"/>
    <col min="11271" max="11271" width="9.140625" style="12"/>
    <col min="11272" max="11272" width="31.7109375" style="12" bestFit="1" customWidth="1"/>
    <col min="11273" max="11273" width="21.7109375" style="12" customWidth="1"/>
    <col min="11274" max="11274" width="37.85546875" style="12" customWidth="1"/>
    <col min="11275" max="11275" width="9.140625" style="12"/>
    <col min="11276" max="11276" width="14.28515625" style="12" customWidth="1"/>
    <col min="11277" max="11277" width="25" style="12" customWidth="1"/>
    <col min="11278" max="11516" width="9.140625" style="12"/>
    <col min="11517" max="11517" width="6.140625" style="12" customWidth="1"/>
    <col min="11518" max="11525" width="9.140625" style="12"/>
    <col min="11526" max="11526" width="6.140625" style="12" customWidth="1"/>
    <col min="11527" max="11527" width="9.140625" style="12"/>
    <col min="11528" max="11528" width="31.7109375" style="12" bestFit="1" customWidth="1"/>
    <col min="11529" max="11529" width="21.7109375" style="12" customWidth="1"/>
    <col min="11530" max="11530" width="37.85546875" style="12" customWidth="1"/>
    <col min="11531" max="11531" width="9.140625" style="12"/>
    <col min="11532" max="11532" width="14.28515625" style="12" customWidth="1"/>
    <col min="11533" max="11533" width="25" style="12" customWidth="1"/>
    <col min="11534" max="11772" width="9.140625" style="12"/>
    <col min="11773" max="11773" width="6.140625" style="12" customWidth="1"/>
    <col min="11774" max="11781" width="9.140625" style="12"/>
    <col min="11782" max="11782" width="6.140625" style="12" customWidth="1"/>
    <col min="11783" max="11783" width="9.140625" style="12"/>
    <col min="11784" max="11784" width="31.7109375" style="12" bestFit="1" customWidth="1"/>
    <col min="11785" max="11785" width="21.7109375" style="12" customWidth="1"/>
    <col min="11786" max="11786" width="37.85546875" style="12" customWidth="1"/>
    <col min="11787" max="11787" width="9.140625" style="12"/>
    <col min="11788" max="11788" width="14.28515625" style="12" customWidth="1"/>
    <col min="11789" max="11789" width="25" style="12" customWidth="1"/>
    <col min="11790" max="12028" width="9.140625" style="12"/>
    <col min="12029" max="12029" width="6.140625" style="12" customWidth="1"/>
    <col min="12030" max="12037" width="9.140625" style="12"/>
    <col min="12038" max="12038" width="6.140625" style="12" customWidth="1"/>
    <col min="12039" max="12039" width="9.140625" style="12"/>
    <col min="12040" max="12040" width="31.7109375" style="12" bestFit="1" customWidth="1"/>
    <col min="12041" max="12041" width="21.7109375" style="12" customWidth="1"/>
    <col min="12042" max="12042" width="37.85546875" style="12" customWidth="1"/>
    <col min="12043" max="12043" width="9.140625" style="12"/>
    <col min="12044" max="12044" width="14.28515625" style="12" customWidth="1"/>
    <col min="12045" max="12045" width="25" style="12" customWidth="1"/>
    <col min="12046" max="12284" width="9.140625" style="12"/>
    <col min="12285" max="12285" width="6.140625" style="12" customWidth="1"/>
    <col min="12286" max="12293" width="9.140625" style="12"/>
    <col min="12294" max="12294" width="6.140625" style="12" customWidth="1"/>
    <col min="12295" max="12295" width="9.140625" style="12"/>
    <col min="12296" max="12296" width="31.7109375" style="12" bestFit="1" customWidth="1"/>
    <col min="12297" max="12297" width="21.7109375" style="12" customWidth="1"/>
    <col min="12298" max="12298" width="37.85546875" style="12" customWidth="1"/>
    <col min="12299" max="12299" width="9.140625" style="12"/>
    <col min="12300" max="12300" width="14.28515625" style="12" customWidth="1"/>
    <col min="12301" max="12301" width="25" style="12" customWidth="1"/>
    <col min="12302" max="12540" width="9.140625" style="12"/>
    <col min="12541" max="12541" width="6.140625" style="12" customWidth="1"/>
    <col min="12542" max="12549" width="9.140625" style="12"/>
    <col min="12550" max="12550" width="6.140625" style="12" customWidth="1"/>
    <col min="12551" max="12551" width="9.140625" style="12"/>
    <col min="12552" max="12552" width="31.7109375" style="12" bestFit="1" customWidth="1"/>
    <col min="12553" max="12553" width="21.7109375" style="12" customWidth="1"/>
    <col min="12554" max="12554" width="37.85546875" style="12" customWidth="1"/>
    <col min="12555" max="12555" width="9.140625" style="12"/>
    <col min="12556" max="12556" width="14.28515625" style="12" customWidth="1"/>
    <col min="12557" max="12557" width="25" style="12" customWidth="1"/>
    <col min="12558" max="12796" width="9.140625" style="12"/>
    <col min="12797" max="12797" width="6.140625" style="12" customWidth="1"/>
    <col min="12798" max="12805" width="9.140625" style="12"/>
    <col min="12806" max="12806" width="6.140625" style="12" customWidth="1"/>
    <col min="12807" max="12807" width="9.140625" style="12"/>
    <col min="12808" max="12808" width="31.7109375" style="12" bestFit="1" customWidth="1"/>
    <col min="12809" max="12809" width="21.7109375" style="12" customWidth="1"/>
    <col min="12810" max="12810" width="37.85546875" style="12" customWidth="1"/>
    <col min="12811" max="12811" width="9.140625" style="12"/>
    <col min="12812" max="12812" width="14.28515625" style="12" customWidth="1"/>
    <col min="12813" max="12813" width="25" style="12" customWidth="1"/>
    <col min="12814" max="13052" width="9.140625" style="12"/>
    <col min="13053" max="13053" width="6.140625" style="12" customWidth="1"/>
    <col min="13054" max="13061" width="9.140625" style="12"/>
    <col min="13062" max="13062" width="6.140625" style="12" customWidth="1"/>
    <col min="13063" max="13063" width="9.140625" style="12"/>
    <col min="13064" max="13064" width="31.7109375" style="12" bestFit="1" customWidth="1"/>
    <col min="13065" max="13065" width="21.7109375" style="12" customWidth="1"/>
    <col min="13066" max="13066" width="37.85546875" style="12" customWidth="1"/>
    <col min="13067" max="13067" width="9.140625" style="12"/>
    <col min="13068" max="13068" width="14.28515625" style="12" customWidth="1"/>
    <col min="13069" max="13069" width="25" style="12" customWidth="1"/>
    <col min="13070" max="13308" width="9.140625" style="12"/>
    <col min="13309" max="13309" width="6.140625" style="12" customWidth="1"/>
    <col min="13310" max="13317" width="9.140625" style="12"/>
    <col min="13318" max="13318" width="6.140625" style="12" customWidth="1"/>
    <col min="13319" max="13319" width="9.140625" style="12"/>
    <col min="13320" max="13320" width="31.7109375" style="12" bestFit="1" customWidth="1"/>
    <col min="13321" max="13321" width="21.7109375" style="12" customWidth="1"/>
    <col min="13322" max="13322" width="37.85546875" style="12" customWidth="1"/>
    <col min="13323" max="13323" width="9.140625" style="12"/>
    <col min="13324" max="13324" width="14.28515625" style="12" customWidth="1"/>
    <col min="13325" max="13325" width="25" style="12" customWidth="1"/>
    <col min="13326" max="13564" width="9.140625" style="12"/>
    <col min="13565" max="13565" width="6.140625" style="12" customWidth="1"/>
    <col min="13566" max="13573" width="9.140625" style="12"/>
    <col min="13574" max="13574" width="6.140625" style="12" customWidth="1"/>
    <col min="13575" max="13575" width="9.140625" style="12"/>
    <col min="13576" max="13576" width="31.7109375" style="12" bestFit="1" customWidth="1"/>
    <col min="13577" max="13577" width="21.7109375" style="12" customWidth="1"/>
    <col min="13578" max="13578" width="37.85546875" style="12" customWidth="1"/>
    <col min="13579" max="13579" width="9.140625" style="12"/>
    <col min="13580" max="13580" width="14.28515625" style="12" customWidth="1"/>
    <col min="13581" max="13581" width="25" style="12" customWidth="1"/>
    <col min="13582" max="13820" width="9.140625" style="12"/>
    <col min="13821" max="13821" width="6.140625" style="12" customWidth="1"/>
    <col min="13822" max="13829" width="9.140625" style="12"/>
    <col min="13830" max="13830" width="6.140625" style="12" customWidth="1"/>
    <col min="13831" max="13831" width="9.140625" style="12"/>
    <col min="13832" max="13832" width="31.7109375" style="12" bestFit="1" customWidth="1"/>
    <col min="13833" max="13833" width="21.7109375" style="12" customWidth="1"/>
    <col min="13834" max="13834" width="37.85546875" style="12" customWidth="1"/>
    <col min="13835" max="13835" width="9.140625" style="12"/>
    <col min="13836" max="13836" width="14.28515625" style="12" customWidth="1"/>
    <col min="13837" max="13837" width="25" style="12" customWidth="1"/>
    <col min="13838" max="14076" width="9.140625" style="12"/>
    <col min="14077" max="14077" width="6.140625" style="12" customWidth="1"/>
    <col min="14078" max="14085" width="9.140625" style="12"/>
    <col min="14086" max="14086" width="6.140625" style="12" customWidth="1"/>
    <col min="14087" max="14087" width="9.140625" style="12"/>
    <col min="14088" max="14088" width="31.7109375" style="12" bestFit="1" customWidth="1"/>
    <col min="14089" max="14089" width="21.7109375" style="12" customWidth="1"/>
    <col min="14090" max="14090" width="37.85546875" style="12" customWidth="1"/>
    <col min="14091" max="14091" width="9.140625" style="12"/>
    <col min="14092" max="14092" width="14.28515625" style="12" customWidth="1"/>
    <col min="14093" max="14093" width="25" style="12" customWidth="1"/>
    <col min="14094" max="14332" width="9.140625" style="12"/>
    <col min="14333" max="14333" width="6.140625" style="12" customWidth="1"/>
    <col min="14334" max="14341" width="9.140625" style="12"/>
    <col min="14342" max="14342" width="6.140625" style="12" customWidth="1"/>
    <col min="14343" max="14343" width="9.140625" style="12"/>
    <col min="14344" max="14344" width="31.7109375" style="12" bestFit="1" customWidth="1"/>
    <col min="14345" max="14345" width="21.7109375" style="12" customWidth="1"/>
    <col min="14346" max="14346" width="37.85546875" style="12" customWidth="1"/>
    <col min="14347" max="14347" width="9.140625" style="12"/>
    <col min="14348" max="14348" width="14.28515625" style="12" customWidth="1"/>
    <col min="14349" max="14349" width="25" style="12" customWidth="1"/>
    <col min="14350" max="14588" width="9.140625" style="12"/>
    <col min="14589" max="14589" width="6.140625" style="12" customWidth="1"/>
    <col min="14590" max="14597" width="9.140625" style="12"/>
    <col min="14598" max="14598" width="6.140625" style="12" customWidth="1"/>
    <col min="14599" max="14599" width="9.140625" style="12"/>
    <col min="14600" max="14600" width="31.7109375" style="12" bestFit="1" customWidth="1"/>
    <col min="14601" max="14601" width="21.7109375" style="12" customWidth="1"/>
    <col min="14602" max="14602" width="37.85546875" style="12" customWidth="1"/>
    <col min="14603" max="14603" width="9.140625" style="12"/>
    <col min="14604" max="14604" width="14.28515625" style="12" customWidth="1"/>
    <col min="14605" max="14605" width="25" style="12" customWidth="1"/>
    <col min="14606" max="14844" width="9.140625" style="12"/>
    <col min="14845" max="14845" width="6.140625" style="12" customWidth="1"/>
    <col min="14846" max="14853" width="9.140625" style="12"/>
    <col min="14854" max="14854" width="6.140625" style="12" customWidth="1"/>
    <col min="14855" max="14855" width="9.140625" style="12"/>
    <col min="14856" max="14856" width="31.7109375" style="12" bestFit="1" customWidth="1"/>
    <col min="14857" max="14857" width="21.7109375" style="12" customWidth="1"/>
    <col min="14858" max="14858" width="37.85546875" style="12" customWidth="1"/>
    <col min="14859" max="14859" width="9.140625" style="12"/>
    <col min="14860" max="14860" width="14.28515625" style="12" customWidth="1"/>
    <col min="14861" max="14861" width="25" style="12" customWidth="1"/>
    <col min="14862" max="15100" width="9.140625" style="12"/>
    <col min="15101" max="15101" width="6.140625" style="12" customWidth="1"/>
    <col min="15102" max="15109" width="9.140625" style="12"/>
    <col min="15110" max="15110" width="6.140625" style="12" customWidth="1"/>
    <col min="15111" max="15111" width="9.140625" style="12"/>
    <col min="15112" max="15112" width="31.7109375" style="12" bestFit="1" customWidth="1"/>
    <col min="15113" max="15113" width="21.7109375" style="12" customWidth="1"/>
    <col min="15114" max="15114" width="37.85546875" style="12" customWidth="1"/>
    <col min="15115" max="15115" width="9.140625" style="12"/>
    <col min="15116" max="15116" width="14.28515625" style="12" customWidth="1"/>
    <col min="15117" max="15117" width="25" style="12" customWidth="1"/>
    <col min="15118" max="15356" width="9.140625" style="12"/>
    <col min="15357" max="15357" width="6.140625" style="12" customWidth="1"/>
    <col min="15358" max="15365" width="9.140625" style="12"/>
    <col min="15366" max="15366" width="6.140625" style="12" customWidth="1"/>
    <col min="15367" max="15367" width="9.140625" style="12"/>
    <col min="15368" max="15368" width="31.7109375" style="12" bestFit="1" customWidth="1"/>
    <col min="15369" max="15369" width="21.7109375" style="12" customWidth="1"/>
    <col min="15370" max="15370" width="37.85546875" style="12" customWidth="1"/>
    <col min="15371" max="15371" width="9.140625" style="12"/>
    <col min="15372" max="15372" width="14.28515625" style="12" customWidth="1"/>
    <col min="15373" max="15373" width="25" style="12" customWidth="1"/>
    <col min="15374" max="15612" width="9.140625" style="12"/>
    <col min="15613" max="15613" width="6.140625" style="12" customWidth="1"/>
    <col min="15614" max="15621" width="9.140625" style="12"/>
    <col min="15622" max="15622" width="6.140625" style="12" customWidth="1"/>
    <col min="15623" max="15623" width="9.140625" style="12"/>
    <col min="15624" max="15624" width="31.7109375" style="12" bestFit="1" customWidth="1"/>
    <col min="15625" max="15625" width="21.7109375" style="12" customWidth="1"/>
    <col min="15626" max="15626" width="37.85546875" style="12" customWidth="1"/>
    <col min="15627" max="15627" width="9.140625" style="12"/>
    <col min="15628" max="15628" width="14.28515625" style="12" customWidth="1"/>
    <col min="15629" max="15629" width="25" style="12" customWidth="1"/>
    <col min="15630" max="15868" width="9.140625" style="12"/>
    <col min="15869" max="15869" width="6.140625" style="12" customWidth="1"/>
    <col min="15870" max="15877" width="9.140625" style="12"/>
    <col min="15878" max="15878" width="6.140625" style="12" customWidth="1"/>
    <col min="15879" max="15879" width="9.140625" style="12"/>
    <col min="15880" max="15880" width="31.7109375" style="12" bestFit="1" customWidth="1"/>
    <col min="15881" max="15881" width="21.7109375" style="12" customWidth="1"/>
    <col min="15882" max="15882" width="37.85546875" style="12" customWidth="1"/>
    <col min="15883" max="15883" width="9.140625" style="12"/>
    <col min="15884" max="15884" width="14.28515625" style="12" customWidth="1"/>
    <col min="15885" max="15885" width="25" style="12" customWidth="1"/>
    <col min="15886" max="16124" width="9.140625" style="12"/>
    <col min="16125" max="16125" width="6.140625" style="12" customWidth="1"/>
    <col min="16126" max="16133" width="9.140625" style="12"/>
    <col min="16134" max="16134" width="6.140625" style="12" customWidth="1"/>
    <col min="16135" max="16135" width="9.140625" style="12"/>
    <col min="16136" max="16136" width="31.7109375" style="12" bestFit="1" customWidth="1"/>
    <col min="16137" max="16137" width="21.7109375" style="12" customWidth="1"/>
    <col min="16138" max="16138" width="37.85546875" style="12" customWidth="1"/>
    <col min="16139" max="16139" width="9.140625" style="12"/>
    <col min="16140" max="16140" width="14.28515625" style="12" customWidth="1"/>
    <col min="16141" max="16141" width="25" style="12" customWidth="1"/>
    <col min="16142" max="16384" width="9.140625" style="12"/>
  </cols>
  <sheetData>
    <row r="1" spans="1:15" ht="79.5" customHeight="1" x14ac:dyDescent="0.25">
      <c r="A1" s="11" t="s">
        <v>0</v>
      </c>
      <c r="B1" s="21">
        <v>1</v>
      </c>
      <c r="C1" s="22">
        <v>2</v>
      </c>
      <c r="D1" s="22">
        <v>3</v>
      </c>
      <c r="E1" s="22">
        <v>4</v>
      </c>
      <c r="F1" s="22">
        <v>5</v>
      </c>
      <c r="G1" s="22">
        <v>6</v>
      </c>
      <c r="H1" s="23" t="s">
        <v>1</v>
      </c>
      <c r="I1" s="24" t="s">
        <v>2</v>
      </c>
      <c r="J1" s="24" t="s">
        <v>301</v>
      </c>
      <c r="K1" s="3" t="s">
        <v>3</v>
      </c>
      <c r="L1" s="3" t="s">
        <v>4</v>
      </c>
      <c r="M1" s="3" t="s">
        <v>104</v>
      </c>
    </row>
    <row r="2" spans="1:15" ht="31.5" x14ac:dyDescent="0.25">
      <c r="A2" s="50">
        <v>1</v>
      </c>
      <c r="B2" s="41">
        <v>1.9</v>
      </c>
      <c r="C2" s="41">
        <v>8.5</v>
      </c>
      <c r="D2" s="42">
        <v>9</v>
      </c>
      <c r="E2" s="41">
        <v>10</v>
      </c>
      <c r="F2" s="41">
        <v>10</v>
      </c>
      <c r="G2" s="41">
        <v>1.35</v>
      </c>
      <c r="H2" s="41">
        <v>4.7</v>
      </c>
      <c r="I2" s="4">
        <f t="shared" ref="I2:I40" si="0">SUM(B2:H2)</f>
        <v>45.45</v>
      </c>
      <c r="J2" s="49" t="s">
        <v>300</v>
      </c>
      <c r="K2" s="1" t="s">
        <v>74</v>
      </c>
      <c r="L2" s="33" t="s">
        <v>38</v>
      </c>
      <c r="M2" s="1" t="s">
        <v>106</v>
      </c>
      <c r="N2" s="13"/>
      <c r="O2" s="13"/>
    </row>
    <row r="3" spans="1:15" ht="31.5" x14ac:dyDescent="0.25">
      <c r="A3" s="45">
        <v>2</v>
      </c>
      <c r="B3" s="41">
        <v>9</v>
      </c>
      <c r="C3" s="41">
        <v>9</v>
      </c>
      <c r="D3" s="42">
        <v>4.4000000000000004</v>
      </c>
      <c r="E3" s="41">
        <v>6</v>
      </c>
      <c r="F3" s="41">
        <v>10</v>
      </c>
      <c r="G3" s="41">
        <v>1</v>
      </c>
      <c r="H3" s="41">
        <v>3.5</v>
      </c>
      <c r="I3" s="4">
        <f t="shared" si="0"/>
        <v>42.9</v>
      </c>
      <c r="J3" s="49" t="s">
        <v>298</v>
      </c>
      <c r="K3" s="1" t="s">
        <v>202</v>
      </c>
      <c r="L3" s="33" t="s">
        <v>64</v>
      </c>
      <c r="M3" s="1" t="s">
        <v>297</v>
      </c>
      <c r="N3" s="13"/>
      <c r="O3" s="13"/>
    </row>
    <row r="4" spans="1:15" ht="31.5" x14ac:dyDescent="0.25">
      <c r="A4" s="50">
        <v>3</v>
      </c>
      <c r="B4" s="41">
        <v>4.9000000000000004</v>
      </c>
      <c r="C4" s="41">
        <v>7</v>
      </c>
      <c r="D4" s="42">
        <v>7.2</v>
      </c>
      <c r="E4" s="41">
        <v>8</v>
      </c>
      <c r="F4" s="42">
        <v>2.8</v>
      </c>
      <c r="G4" s="41">
        <v>1</v>
      </c>
      <c r="H4" s="41">
        <v>7.75</v>
      </c>
      <c r="I4" s="4">
        <f t="shared" si="0"/>
        <v>38.650000000000006</v>
      </c>
      <c r="J4" s="49" t="s">
        <v>298</v>
      </c>
      <c r="K4" s="1" t="s">
        <v>203</v>
      </c>
      <c r="L4" s="33" t="s">
        <v>38</v>
      </c>
      <c r="M4" s="1" t="s">
        <v>106</v>
      </c>
      <c r="N4" s="13"/>
      <c r="O4" s="13"/>
    </row>
    <row r="5" spans="1:15" ht="31.5" x14ac:dyDescent="0.25">
      <c r="A5" s="45">
        <v>4</v>
      </c>
      <c r="B5" s="37">
        <v>3</v>
      </c>
      <c r="C5" s="37">
        <v>2</v>
      </c>
      <c r="D5" s="37">
        <v>5</v>
      </c>
      <c r="E5" s="37">
        <v>5</v>
      </c>
      <c r="F5" s="37">
        <v>4</v>
      </c>
      <c r="G5" s="37">
        <v>3.33</v>
      </c>
      <c r="H5" s="37">
        <v>2.4</v>
      </c>
      <c r="I5" s="4">
        <f t="shared" si="0"/>
        <v>24.729999999999997</v>
      </c>
      <c r="J5" s="49" t="s">
        <v>299</v>
      </c>
      <c r="K5" s="1" t="s">
        <v>85</v>
      </c>
      <c r="L5" s="33" t="s">
        <v>59</v>
      </c>
      <c r="M5" s="2" t="s">
        <v>275</v>
      </c>
      <c r="N5" s="13"/>
      <c r="O5" s="13"/>
    </row>
    <row r="6" spans="1:15" ht="31.5" x14ac:dyDescent="0.25">
      <c r="A6" s="50">
        <v>5</v>
      </c>
      <c r="B6" s="37">
        <v>3.5</v>
      </c>
      <c r="C6" s="37">
        <v>5.6</v>
      </c>
      <c r="D6" s="37">
        <v>2.5</v>
      </c>
      <c r="E6" s="37">
        <v>5</v>
      </c>
      <c r="F6" s="37">
        <v>3</v>
      </c>
      <c r="G6" s="37">
        <v>0.7</v>
      </c>
      <c r="H6" s="37">
        <v>0.6</v>
      </c>
      <c r="I6" s="4">
        <f t="shared" si="0"/>
        <v>20.900000000000002</v>
      </c>
      <c r="J6" s="49" t="s">
        <v>299</v>
      </c>
      <c r="K6" s="2" t="s">
        <v>83</v>
      </c>
      <c r="L6" s="33" t="s">
        <v>56</v>
      </c>
      <c r="M6" s="1" t="s">
        <v>84</v>
      </c>
      <c r="N6" s="13"/>
      <c r="O6" s="13"/>
    </row>
    <row r="7" spans="1:15" ht="28.5" customHeight="1" x14ac:dyDescent="0.25">
      <c r="A7" s="45">
        <v>6</v>
      </c>
      <c r="B7" s="37">
        <v>3.5</v>
      </c>
      <c r="C7" s="37">
        <v>2.4</v>
      </c>
      <c r="D7" s="37">
        <v>3.5</v>
      </c>
      <c r="E7" s="37">
        <v>1.9</v>
      </c>
      <c r="F7" s="37">
        <v>3.5</v>
      </c>
      <c r="G7" s="37">
        <v>3</v>
      </c>
      <c r="H7" s="37">
        <v>2.6</v>
      </c>
      <c r="I7" s="4">
        <f t="shared" si="0"/>
        <v>20.400000000000002</v>
      </c>
      <c r="J7" s="49" t="s">
        <v>299</v>
      </c>
      <c r="K7" s="1" t="s">
        <v>76</v>
      </c>
      <c r="L7" s="33" t="s">
        <v>44</v>
      </c>
      <c r="M7" s="1" t="s">
        <v>77</v>
      </c>
      <c r="N7" s="13"/>
      <c r="O7" s="13"/>
    </row>
    <row r="8" spans="1:15" ht="31.5" x14ac:dyDescent="0.25">
      <c r="A8" s="50">
        <v>7</v>
      </c>
      <c r="B8" s="37">
        <v>3</v>
      </c>
      <c r="C8" s="37">
        <v>2.4</v>
      </c>
      <c r="D8" s="37">
        <v>4.5</v>
      </c>
      <c r="E8" s="37">
        <v>5.8</v>
      </c>
      <c r="F8" s="37">
        <v>3</v>
      </c>
      <c r="G8" s="37">
        <v>0.66</v>
      </c>
      <c r="H8" s="37">
        <v>0.6</v>
      </c>
      <c r="I8" s="4">
        <f t="shared" si="0"/>
        <v>19.96</v>
      </c>
      <c r="J8" s="49" t="s">
        <v>299</v>
      </c>
      <c r="K8" s="1" t="s">
        <v>78</v>
      </c>
      <c r="L8" s="33" t="s">
        <v>47</v>
      </c>
      <c r="M8" s="1" t="s">
        <v>107</v>
      </c>
      <c r="N8" s="13"/>
      <c r="O8" s="13"/>
    </row>
    <row r="9" spans="1:15" ht="31.5" x14ac:dyDescent="0.25">
      <c r="A9" s="45">
        <v>8</v>
      </c>
      <c r="B9" s="37">
        <v>2.1</v>
      </c>
      <c r="C9" s="37">
        <v>1.9</v>
      </c>
      <c r="D9" s="37">
        <v>4.0999999999999996</v>
      </c>
      <c r="E9" s="37">
        <v>3</v>
      </c>
      <c r="F9" s="37">
        <v>4</v>
      </c>
      <c r="G9" s="37">
        <v>1</v>
      </c>
      <c r="H9" s="37">
        <v>3.2</v>
      </c>
      <c r="I9" s="4">
        <f t="shared" si="0"/>
        <v>19.3</v>
      </c>
      <c r="J9" s="49" t="s">
        <v>299</v>
      </c>
      <c r="K9" s="1" t="s">
        <v>204</v>
      </c>
      <c r="L9" s="33" t="s">
        <v>38</v>
      </c>
      <c r="M9" s="1" t="s">
        <v>193</v>
      </c>
      <c r="N9" s="13"/>
      <c r="O9" s="13"/>
    </row>
    <row r="10" spans="1:15" ht="31.5" x14ac:dyDescent="0.25">
      <c r="A10" s="50">
        <v>9</v>
      </c>
      <c r="B10" s="37">
        <v>2.8</v>
      </c>
      <c r="C10" s="37">
        <v>2.2000000000000002</v>
      </c>
      <c r="D10" s="37">
        <v>1.5</v>
      </c>
      <c r="E10" s="37">
        <v>1.6</v>
      </c>
      <c r="F10" s="37">
        <v>3.33</v>
      </c>
      <c r="G10" s="37">
        <v>3</v>
      </c>
      <c r="H10" s="37">
        <v>4.5999999999999996</v>
      </c>
      <c r="I10" s="4">
        <f t="shared" si="0"/>
        <v>19.03</v>
      </c>
      <c r="J10" s="49" t="s">
        <v>299</v>
      </c>
      <c r="K10" s="1" t="s">
        <v>81</v>
      </c>
      <c r="L10" s="33" t="s">
        <v>54</v>
      </c>
      <c r="M10" s="1" t="s">
        <v>313</v>
      </c>
      <c r="N10" s="13"/>
      <c r="O10" s="13"/>
    </row>
    <row r="11" spans="1:15" ht="30" customHeight="1" x14ac:dyDescent="0.25">
      <c r="A11" s="45">
        <v>10</v>
      </c>
      <c r="B11" s="37">
        <v>1.1000000000000001</v>
      </c>
      <c r="C11" s="37">
        <v>0.4</v>
      </c>
      <c r="D11" s="37">
        <v>1</v>
      </c>
      <c r="E11" s="37">
        <v>0.5</v>
      </c>
      <c r="F11" s="37">
        <v>2</v>
      </c>
      <c r="G11" s="37">
        <v>1.66</v>
      </c>
      <c r="H11" s="37">
        <v>0.6</v>
      </c>
      <c r="I11" s="4">
        <f t="shared" si="0"/>
        <v>7.26</v>
      </c>
      <c r="J11" s="49"/>
      <c r="K11" s="38" t="s">
        <v>71</v>
      </c>
      <c r="L11" s="33" t="s">
        <v>32</v>
      </c>
      <c r="M11" s="1" t="s">
        <v>144</v>
      </c>
      <c r="N11" s="13"/>
      <c r="O11" s="13"/>
    </row>
    <row r="12" spans="1:15" ht="31.5" x14ac:dyDescent="0.25">
      <c r="A12" s="50">
        <v>11</v>
      </c>
      <c r="B12" s="37">
        <v>0.1</v>
      </c>
      <c r="C12" s="37">
        <v>0.4</v>
      </c>
      <c r="D12" s="37">
        <v>2</v>
      </c>
      <c r="E12" s="37">
        <v>0.75</v>
      </c>
      <c r="F12" s="37">
        <v>1</v>
      </c>
      <c r="G12" s="37">
        <v>2</v>
      </c>
      <c r="H12" s="37">
        <v>0.9</v>
      </c>
      <c r="I12" s="4">
        <f t="shared" si="0"/>
        <v>7.15</v>
      </c>
      <c r="J12" s="49"/>
      <c r="K12" s="1" t="s">
        <v>75</v>
      </c>
      <c r="L12" s="33" t="s">
        <v>41</v>
      </c>
      <c r="M12" s="1" t="s">
        <v>205</v>
      </c>
      <c r="N12" s="13"/>
      <c r="O12" s="13"/>
    </row>
    <row r="13" spans="1:15" ht="31.5" x14ac:dyDescent="0.25">
      <c r="A13" s="45">
        <v>12</v>
      </c>
      <c r="B13" s="37">
        <v>0.9</v>
      </c>
      <c r="C13" s="37">
        <v>0.4</v>
      </c>
      <c r="D13" s="37">
        <v>1.2</v>
      </c>
      <c r="E13" s="37">
        <v>0</v>
      </c>
      <c r="F13" s="37">
        <v>2</v>
      </c>
      <c r="G13" s="37">
        <v>1</v>
      </c>
      <c r="H13" s="37">
        <v>1.5</v>
      </c>
      <c r="I13" s="4">
        <f t="shared" si="0"/>
        <v>7</v>
      </c>
      <c r="J13" s="49"/>
      <c r="K13" s="1" t="s">
        <v>206</v>
      </c>
      <c r="L13" s="33" t="s">
        <v>9</v>
      </c>
      <c r="M13" s="1" t="s">
        <v>207</v>
      </c>
      <c r="N13" s="13"/>
      <c r="O13" s="13"/>
    </row>
    <row r="14" spans="1:15" ht="31.5" x14ac:dyDescent="0.25">
      <c r="A14" s="50">
        <v>13</v>
      </c>
      <c r="B14" s="37">
        <v>2.4</v>
      </c>
      <c r="C14" s="37">
        <v>0.4</v>
      </c>
      <c r="D14" s="37">
        <v>2</v>
      </c>
      <c r="E14" s="37">
        <v>0</v>
      </c>
      <c r="F14" s="37">
        <v>2</v>
      </c>
      <c r="G14" s="37">
        <v>0</v>
      </c>
      <c r="H14" s="37">
        <v>0</v>
      </c>
      <c r="I14" s="4">
        <f t="shared" si="0"/>
        <v>6.8</v>
      </c>
      <c r="J14" s="49"/>
      <c r="K14" s="2" t="s">
        <v>208</v>
      </c>
      <c r="L14" s="33" t="s">
        <v>56</v>
      </c>
      <c r="M14" s="1" t="s">
        <v>84</v>
      </c>
      <c r="N14" s="13"/>
      <c r="O14" s="13"/>
    </row>
    <row r="15" spans="1:15" ht="32.25" customHeight="1" x14ac:dyDescent="0.25">
      <c r="A15" s="45">
        <v>14</v>
      </c>
      <c r="B15" s="37">
        <v>1.3</v>
      </c>
      <c r="C15" s="37">
        <v>0.4</v>
      </c>
      <c r="D15" s="37">
        <v>0</v>
      </c>
      <c r="E15" s="37">
        <v>1</v>
      </c>
      <c r="F15" s="37">
        <v>2</v>
      </c>
      <c r="G15" s="37">
        <v>0</v>
      </c>
      <c r="H15" s="37">
        <v>1.4</v>
      </c>
      <c r="I15" s="4">
        <f t="shared" si="0"/>
        <v>6.1</v>
      </c>
      <c r="J15" s="49"/>
      <c r="K15" s="1" t="s">
        <v>209</v>
      </c>
      <c r="L15" s="33" t="s">
        <v>44</v>
      </c>
      <c r="M15" s="1" t="s">
        <v>314</v>
      </c>
      <c r="N15" s="13"/>
      <c r="O15" s="13"/>
    </row>
    <row r="16" spans="1:15" ht="31.5" x14ac:dyDescent="0.25">
      <c r="A16" s="50">
        <v>15</v>
      </c>
      <c r="B16" s="37">
        <v>1.2</v>
      </c>
      <c r="C16" s="37">
        <v>0</v>
      </c>
      <c r="D16" s="37">
        <v>1</v>
      </c>
      <c r="E16" s="37">
        <v>1</v>
      </c>
      <c r="F16" s="37">
        <v>0</v>
      </c>
      <c r="G16" s="37">
        <v>0.66</v>
      </c>
      <c r="H16" s="37">
        <v>2.15</v>
      </c>
      <c r="I16" s="4">
        <f t="shared" si="0"/>
        <v>6.01</v>
      </c>
      <c r="J16" s="49"/>
      <c r="K16" s="2" t="s">
        <v>82</v>
      </c>
      <c r="L16" s="33" t="s">
        <v>56</v>
      </c>
      <c r="M16" s="1" t="s">
        <v>210</v>
      </c>
      <c r="N16" s="13"/>
      <c r="O16" s="13"/>
    </row>
    <row r="17" spans="1:15" ht="52.5" customHeight="1" x14ac:dyDescent="0.25">
      <c r="A17" s="45">
        <v>16</v>
      </c>
      <c r="B17" s="37">
        <v>0</v>
      </c>
      <c r="C17" s="37">
        <v>0.4</v>
      </c>
      <c r="D17" s="37">
        <v>1.6</v>
      </c>
      <c r="E17" s="37">
        <v>1</v>
      </c>
      <c r="F17" s="37">
        <v>2</v>
      </c>
      <c r="G17" s="37">
        <v>0</v>
      </c>
      <c r="H17" s="37">
        <v>0.3</v>
      </c>
      <c r="I17" s="4">
        <f t="shared" si="0"/>
        <v>5.3</v>
      </c>
      <c r="J17" s="49"/>
      <c r="K17" s="1" t="s">
        <v>211</v>
      </c>
      <c r="L17" s="33" t="s">
        <v>26</v>
      </c>
      <c r="M17" s="1" t="s">
        <v>127</v>
      </c>
      <c r="N17" s="13"/>
      <c r="O17" s="13"/>
    </row>
    <row r="18" spans="1:15" ht="31.5" x14ac:dyDescent="0.25">
      <c r="A18" s="50">
        <v>17</v>
      </c>
      <c r="B18" s="37">
        <v>0</v>
      </c>
      <c r="C18" s="37">
        <v>0</v>
      </c>
      <c r="D18" s="37">
        <v>0</v>
      </c>
      <c r="E18" s="37">
        <v>5.25</v>
      </c>
      <c r="F18" s="37">
        <v>0</v>
      </c>
      <c r="G18" s="37">
        <v>0</v>
      </c>
      <c r="H18" s="37">
        <v>0</v>
      </c>
      <c r="I18" s="4">
        <f t="shared" si="0"/>
        <v>5.25</v>
      </c>
      <c r="J18" s="49"/>
      <c r="K18" s="1" t="s">
        <v>212</v>
      </c>
      <c r="L18" s="33" t="s">
        <v>53</v>
      </c>
      <c r="M18" s="1" t="s">
        <v>213</v>
      </c>
      <c r="N18" s="13"/>
      <c r="O18" s="13"/>
    </row>
    <row r="19" spans="1:15" ht="31.5" x14ac:dyDescent="0.25">
      <c r="A19" s="45">
        <v>18</v>
      </c>
      <c r="B19" s="37">
        <v>0</v>
      </c>
      <c r="C19" s="37">
        <v>0.4</v>
      </c>
      <c r="D19" s="37">
        <v>1</v>
      </c>
      <c r="E19" s="37">
        <v>0</v>
      </c>
      <c r="F19" s="37">
        <v>2</v>
      </c>
      <c r="G19" s="37">
        <v>0</v>
      </c>
      <c r="H19" s="37">
        <v>1.6</v>
      </c>
      <c r="I19" s="4">
        <f t="shared" si="0"/>
        <v>5</v>
      </c>
      <c r="J19" s="49"/>
      <c r="K19" s="1" t="s">
        <v>214</v>
      </c>
      <c r="L19" s="33" t="s">
        <v>215</v>
      </c>
      <c r="M19" s="1" t="s">
        <v>307</v>
      </c>
      <c r="N19" s="13"/>
      <c r="O19" s="13"/>
    </row>
    <row r="20" spans="1:15" ht="31.5" x14ac:dyDescent="0.25">
      <c r="A20" s="50">
        <v>19</v>
      </c>
      <c r="B20" s="37">
        <v>1.2</v>
      </c>
      <c r="C20" s="37">
        <v>0</v>
      </c>
      <c r="D20" s="37">
        <v>0</v>
      </c>
      <c r="E20" s="37">
        <v>0</v>
      </c>
      <c r="F20" s="37">
        <v>2.33</v>
      </c>
      <c r="G20" s="37">
        <v>1</v>
      </c>
      <c r="H20" s="37">
        <v>0.3</v>
      </c>
      <c r="I20" s="4">
        <f t="shared" si="0"/>
        <v>4.83</v>
      </c>
      <c r="J20" s="49"/>
      <c r="K20" s="1" t="s">
        <v>216</v>
      </c>
      <c r="L20" s="33" t="s">
        <v>12</v>
      </c>
      <c r="M20" s="1" t="s">
        <v>311</v>
      </c>
      <c r="N20" s="13"/>
      <c r="O20" s="13"/>
    </row>
    <row r="21" spans="1:15" ht="31.5" x14ac:dyDescent="0.25">
      <c r="A21" s="45">
        <v>20</v>
      </c>
      <c r="B21" s="37">
        <v>0.3</v>
      </c>
      <c r="C21" s="37">
        <v>0.4</v>
      </c>
      <c r="D21" s="37">
        <v>0</v>
      </c>
      <c r="E21" s="37">
        <v>0.75</v>
      </c>
      <c r="F21" s="37">
        <v>2.33</v>
      </c>
      <c r="G21" s="37">
        <v>0</v>
      </c>
      <c r="H21" s="37">
        <v>0.55000000000000004</v>
      </c>
      <c r="I21" s="4">
        <f t="shared" si="0"/>
        <v>4.33</v>
      </c>
      <c r="J21" s="49"/>
      <c r="K21" s="1" t="s">
        <v>217</v>
      </c>
      <c r="L21" s="33" t="s">
        <v>47</v>
      </c>
      <c r="M21" s="1" t="s">
        <v>125</v>
      </c>
      <c r="N21" s="13"/>
      <c r="O21" s="13"/>
    </row>
    <row r="22" spans="1:15" ht="31.5" x14ac:dyDescent="0.25">
      <c r="A22" s="50">
        <v>21</v>
      </c>
      <c r="B22" s="37">
        <v>0.5</v>
      </c>
      <c r="C22" s="37">
        <v>0.4</v>
      </c>
      <c r="D22" s="37">
        <v>2</v>
      </c>
      <c r="E22" s="37">
        <v>0</v>
      </c>
      <c r="F22" s="37">
        <v>1</v>
      </c>
      <c r="G22" s="37">
        <v>0</v>
      </c>
      <c r="H22" s="37">
        <v>0.3</v>
      </c>
      <c r="I22" s="4">
        <f t="shared" si="0"/>
        <v>4.2</v>
      </c>
      <c r="J22" s="49"/>
      <c r="K22" s="1" t="s">
        <v>218</v>
      </c>
      <c r="L22" s="33" t="s">
        <v>38</v>
      </c>
      <c r="M22" s="1" t="s">
        <v>219</v>
      </c>
      <c r="N22" s="13"/>
      <c r="O22" s="13"/>
    </row>
    <row r="23" spans="1:15" ht="31.5" x14ac:dyDescent="0.25">
      <c r="A23" s="45">
        <v>22</v>
      </c>
      <c r="B23" s="37">
        <v>0</v>
      </c>
      <c r="C23" s="37">
        <v>0.4</v>
      </c>
      <c r="D23" s="37">
        <v>1.6</v>
      </c>
      <c r="E23" s="37">
        <v>0</v>
      </c>
      <c r="F23" s="37">
        <v>1</v>
      </c>
      <c r="G23" s="37">
        <v>0</v>
      </c>
      <c r="H23" s="37">
        <v>0</v>
      </c>
      <c r="I23" s="4">
        <f t="shared" si="0"/>
        <v>3</v>
      </c>
      <c r="J23" s="49"/>
      <c r="K23" s="1" t="s">
        <v>220</v>
      </c>
      <c r="L23" s="33" t="s">
        <v>59</v>
      </c>
      <c r="M23" s="2" t="s">
        <v>275</v>
      </c>
      <c r="N23" s="13"/>
      <c r="O23" s="13"/>
    </row>
    <row r="24" spans="1:15" ht="31.5" x14ac:dyDescent="0.25">
      <c r="A24" s="50">
        <v>23</v>
      </c>
      <c r="B24" s="37">
        <v>0</v>
      </c>
      <c r="C24" s="37">
        <v>0.4</v>
      </c>
      <c r="D24" s="37">
        <v>0</v>
      </c>
      <c r="E24" s="37">
        <v>1.5</v>
      </c>
      <c r="F24" s="37">
        <v>0</v>
      </c>
      <c r="G24" s="37">
        <v>0.66</v>
      </c>
      <c r="H24" s="37">
        <v>0</v>
      </c>
      <c r="I24" s="4">
        <f t="shared" si="0"/>
        <v>2.56</v>
      </c>
      <c r="J24" s="49"/>
      <c r="K24" s="1" t="s">
        <v>80</v>
      </c>
      <c r="L24" s="33" t="s">
        <v>53</v>
      </c>
      <c r="M24" s="1" t="s">
        <v>221</v>
      </c>
      <c r="N24" s="13"/>
      <c r="O24" s="13"/>
    </row>
    <row r="25" spans="1:15" ht="31.5" x14ac:dyDescent="0.25">
      <c r="A25" s="45">
        <v>24</v>
      </c>
      <c r="B25" s="37">
        <v>0</v>
      </c>
      <c r="C25" s="37">
        <v>0.4</v>
      </c>
      <c r="D25" s="37">
        <v>0</v>
      </c>
      <c r="E25" s="37">
        <v>0</v>
      </c>
      <c r="F25" s="37">
        <v>2</v>
      </c>
      <c r="G25" s="37">
        <v>0</v>
      </c>
      <c r="H25" s="37">
        <v>0</v>
      </c>
      <c r="I25" s="4">
        <f t="shared" si="0"/>
        <v>2.4</v>
      </c>
      <c r="J25" s="49"/>
      <c r="K25" s="1" t="s">
        <v>223</v>
      </c>
      <c r="L25" s="33" t="s">
        <v>13</v>
      </c>
      <c r="M25" s="2" t="s">
        <v>99</v>
      </c>
      <c r="N25" s="13"/>
      <c r="O25" s="13"/>
    </row>
    <row r="26" spans="1:15" ht="31.5" x14ac:dyDescent="0.25">
      <c r="A26" s="50">
        <v>25</v>
      </c>
      <c r="B26" s="37">
        <v>0</v>
      </c>
      <c r="C26" s="37">
        <v>0.4</v>
      </c>
      <c r="D26" s="37">
        <v>2</v>
      </c>
      <c r="E26" s="37">
        <v>0</v>
      </c>
      <c r="F26" s="37">
        <v>0</v>
      </c>
      <c r="G26" s="37">
        <v>0</v>
      </c>
      <c r="H26" s="37">
        <v>0</v>
      </c>
      <c r="I26" s="4">
        <f t="shared" si="0"/>
        <v>2.4</v>
      </c>
      <c r="J26" s="49"/>
      <c r="K26" s="1" t="s">
        <v>69</v>
      </c>
      <c r="L26" s="33" t="s">
        <v>15</v>
      </c>
      <c r="M26" s="1" t="s">
        <v>222</v>
      </c>
      <c r="N26" s="13"/>
      <c r="O26" s="13"/>
    </row>
    <row r="27" spans="1:15" ht="31.5" x14ac:dyDescent="0.25">
      <c r="A27" s="45">
        <v>26</v>
      </c>
      <c r="B27" s="37">
        <v>0</v>
      </c>
      <c r="C27" s="37">
        <v>0.4</v>
      </c>
      <c r="D27" s="37">
        <v>0</v>
      </c>
      <c r="E27" s="37">
        <v>1.75</v>
      </c>
      <c r="F27" s="37">
        <v>0</v>
      </c>
      <c r="G27" s="37">
        <v>0</v>
      </c>
      <c r="H27" s="37">
        <v>0</v>
      </c>
      <c r="I27" s="4">
        <f t="shared" si="0"/>
        <v>2.15</v>
      </c>
      <c r="J27" s="49"/>
      <c r="K27" s="1" t="s">
        <v>224</v>
      </c>
      <c r="L27" s="33" t="s">
        <v>7</v>
      </c>
      <c r="M27" s="1" t="s">
        <v>225</v>
      </c>
      <c r="N27" s="13"/>
      <c r="O27" s="13"/>
    </row>
    <row r="28" spans="1:15" ht="31.5" x14ac:dyDescent="0.25">
      <c r="A28" s="50">
        <v>27</v>
      </c>
      <c r="B28" s="37">
        <v>0.5</v>
      </c>
      <c r="C28" s="37">
        <v>0</v>
      </c>
      <c r="D28" s="37">
        <v>0</v>
      </c>
      <c r="E28" s="37">
        <v>0</v>
      </c>
      <c r="F28" s="37">
        <v>0.66</v>
      </c>
      <c r="G28" s="37">
        <v>0</v>
      </c>
      <c r="H28" s="37">
        <v>0.9</v>
      </c>
      <c r="I28" s="4">
        <f t="shared" si="0"/>
        <v>2.06</v>
      </c>
      <c r="J28" s="49"/>
      <c r="K28" s="1" t="s">
        <v>226</v>
      </c>
      <c r="L28" s="33" t="s">
        <v>38</v>
      </c>
      <c r="M28" s="1" t="s">
        <v>219</v>
      </c>
      <c r="N28" s="13"/>
      <c r="O28" s="13"/>
    </row>
    <row r="29" spans="1:15" ht="31.5" x14ac:dyDescent="0.25">
      <c r="A29" s="45">
        <v>28</v>
      </c>
      <c r="B29" s="37">
        <v>0</v>
      </c>
      <c r="C29" s="37">
        <v>0</v>
      </c>
      <c r="D29" s="37">
        <v>0</v>
      </c>
      <c r="E29" s="37">
        <v>1</v>
      </c>
      <c r="F29" s="37">
        <v>0</v>
      </c>
      <c r="G29" s="37">
        <v>0</v>
      </c>
      <c r="H29" s="37">
        <v>0.9</v>
      </c>
      <c r="I29" s="4">
        <f t="shared" si="0"/>
        <v>1.9</v>
      </c>
      <c r="J29" s="49"/>
      <c r="K29" s="1" t="s">
        <v>227</v>
      </c>
      <c r="L29" s="33" t="s">
        <v>50</v>
      </c>
      <c r="M29" s="1" t="s">
        <v>228</v>
      </c>
      <c r="N29" s="13"/>
      <c r="O29" s="13"/>
    </row>
    <row r="30" spans="1:15" ht="31.5" x14ac:dyDescent="0.25">
      <c r="A30" s="50">
        <v>29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1.33</v>
      </c>
      <c r="H30" s="37">
        <v>0.3</v>
      </c>
      <c r="I30" s="4">
        <f t="shared" si="0"/>
        <v>1.6300000000000001</v>
      </c>
      <c r="J30" s="49"/>
      <c r="K30" s="1" t="s">
        <v>68</v>
      </c>
      <c r="L30" s="33" t="s">
        <v>6</v>
      </c>
      <c r="M30" s="1" t="s">
        <v>229</v>
      </c>
      <c r="N30" s="13"/>
      <c r="O30" s="13"/>
    </row>
    <row r="31" spans="1:15" ht="31.5" x14ac:dyDescent="0.25">
      <c r="A31" s="45">
        <v>30</v>
      </c>
      <c r="B31" s="37">
        <v>0</v>
      </c>
      <c r="C31" s="37">
        <v>0.4</v>
      </c>
      <c r="D31" s="37">
        <v>0</v>
      </c>
      <c r="E31" s="37">
        <v>0</v>
      </c>
      <c r="F31" s="37">
        <v>0</v>
      </c>
      <c r="G31" s="37">
        <v>0</v>
      </c>
      <c r="H31" s="37">
        <v>0.3</v>
      </c>
      <c r="I31" s="4">
        <f t="shared" si="0"/>
        <v>0.7</v>
      </c>
      <c r="J31" s="49"/>
      <c r="K31" s="1" t="s">
        <v>230</v>
      </c>
      <c r="L31" s="33" t="s">
        <v>11</v>
      </c>
      <c r="M31" s="1" t="s">
        <v>231</v>
      </c>
      <c r="N31" s="13"/>
      <c r="O31" s="13"/>
    </row>
    <row r="32" spans="1:15" ht="31.5" x14ac:dyDescent="0.25">
      <c r="A32" s="50">
        <v>31</v>
      </c>
      <c r="B32" s="37">
        <v>0</v>
      </c>
      <c r="C32" s="37">
        <v>0</v>
      </c>
      <c r="D32" s="37">
        <v>0.6</v>
      </c>
      <c r="E32" s="37">
        <v>0</v>
      </c>
      <c r="F32" s="37">
        <v>0</v>
      </c>
      <c r="G32" s="37">
        <v>0</v>
      </c>
      <c r="H32" s="37">
        <v>0</v>
      </c>
      <c r="I32" s="4">
        <f t="shared" si="0"/>
        <v>0.6</v>
      </c>
      <c r="J32" s="49"/>
      <c r="K32" s="1" t="s">
        <v>232</v>
      </c>
      <c r="L32" s="33" t="s">
        <v>160</v>
      </c>
      <c r="M32" s="1" t="s">
        <v>161</v>
      </c>
      <c r="N32" s="13"/>
      <c r="O32" s="13"/>
    </row>
    <row r="33" spans="1:15" ht="31.5" x14ac:dyDescent="0.25">
      <c r="A33" s="45">
        <v>32</v>
      </c>
      <c r="B33" s="37">
        <v>0</v>
      </c>
      <c r="C33" s="37">
        <v>0.4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4">
        <f t="shared" si="0"/>
        <v>0.4</v>
      </c>
      <c r="J33" s="49"/>
      <c r="K33" s="1" t="s">
        <v>101</v>
      </c>
      <c r="L33" s="33" t="s">
        <v>30</v>
      </c>
      <c r="M33" s="1" t="s">
        <v>70</v>
      </c>
      <c r="N33" s="13"/>
      <c r="O33" s="13"/>
    </row>
    <row r="34" spans="1:15" ht="31.5" x14ac:dyDescent="0.25">
      <c r="A34" s="50">
        <v>33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0.3</v>
      </c>
      <c r="I34" s="4">
        <f t="shared" si="0"/>
        <v>0.3</v>
      </c>
      <c r="J34" s="49"/>
      <c r="K34" s="1" t="s">
        <v>233</v>
      </c>
      <c r="L34" s="33" t="s">
        <v>27</v>
      </c>
      <c r="M34" s="1" t="s">
        <v>234</v>
      </c>
      <c r="N34" s="13"/>
      <c r="O34" s="13"/>
    </row>
    <row r="35" spans="1:15" ht="47.25" x14ac:dyDescent="0.25">
      <c r="A35" s="45">
        <v>34</v>
      </c>
      <c r="B35" s="37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0.3</v>
      </c>
      <c r="I35" s="4">
        <f t="shared" si="0"/>
        <v>0.3</v>
      </c>
      <c r="J35" s="49"/>
      <c r="K35" s="1" t="s">
        <v>235</v>
      </c>
      <c r="L35" s="33" t="s">
        <v>10</v>
      </c>
      <c r="M35" s="1" t="s">
        <v>312</v>
      </c>
      <c r="N35" s="13"/>
      <c r="O35" s="13"/>
    </row>
    <row r="36" spans="1:15" ht="31.5" x14ac:dyDescent="0.25">
      <c r="A36" s="50">
        <v>35</v>
      </c>
      <c r="B36" s="37">
        <v>0.1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4">
        <f t="shared" si="0"/>
        <v>0.1</v>
      </c>
      <c r="J36" s="49"/>
      <c r="K36" s="1" t="s">
        <v>236</v>
      </c>
      <c r="L36" s="33" t="s">
        <v>51</v>
      </c>
      <c r="M36" s="1" t="s">
        <v>79</v>
      </c>
      <c r="N36" s="13"/>
      <c r="O36" s="13"/>
    </row>
    <row r="37" spans="1:15" ht="31.5" x14ac:dyDescent="0.25">
      <c r="A37" s="45">
        <v>36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4">
        <f t="shared" si="0"/>
        <v>0</v>
      </c>
      <c r="J37" s="49"/>
      <c r="K37" s="1" t="s">
        <v>237</v>
      </c>
      <c r="L37" s="33" t="s">
        <v>201</v>
      </c>
      <c r="M37" s="1" t="s">
        <v>308</v>
      </c>
      <c r="N37" s="13"/>
      <c r="O37" s="13"/>
    </row>
    <row r="38" spans="1:15" x14ac:dyDescent="0.25">
      <c r="A38" s="50">
        <v>37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4">
        <f t="shared" si="0"/>
        <v>0</v>
      </c>
      <c r="J38" s="49"/>
      <c r="K38" s="1" t="s">
        <v>238</v>
      </c>
      <c r="L38" s="33" t="s">
        <v>21</v>
      </c>
      <c r="M38" s="1" t="s">
        <v>239</v>
      </c>
      <c r="N38" s="13"/>
      <c r="O38" s="13"/>
    </row>
    <row r="39" spans="1:15" ht="31.5" x14ac:dyDescent="0.25">
      <c r="A39" s="45">
        <v>38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4">
        <f t="shared" si="0"/>
        <v>0</v>
      </c>
      <c r="J39" s="49"/>
      <c r="K39" s="1" t="s">
        <v>240</v>
      </c>
      <c r="L39" s="33" t="s">
        <v>23</v>
      </c>
      <c r="M39" s="1" t="s">
        <v>24</v>
      </c>
      <c r="N39" s="13"/>
      <c r="O39" s="13"/>
    </row>
    <row r="40" spans="1:15" ht="31.5" x14ac:dyDescent="0.25">
      <c r="A40" s="50">
        <v>39</v>
      </c>
      <c r="B40" s="37">
        <v>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4">
        <f t="shared" si="0"/>
        <v>0</v>
      </c>
      <c r="J40" s="49"/>
      <c r="K40" s="1" t="s">
        <v>241</v>
      </c>
      <c r="L40" s="33" t="s">
        <v>14</v>
      </c>
      <c r="M40" s="1" t="s">
        <v>242</v>
      </c>
      <c r="N40" s="13"/>
      <c r="O40" s="13"/>
    </row>
    <row r="41" spans="1:15" x14ac:dyDescent="0.25">
      <c r="A41" s="8"/>
      <c r="B41" s="5"/>
      <c r="C41" s="5"/>
      <c r="D41" s="5"/>
      <c r="E41" s="5"/>
      <c r="F41" s="5"/>
      <c r="G41" s="5"/>
      <c r="H41" s="5"/>
      <c r="I41" s="5"/>
      <c r="J41" s="5"/>
      <c r="K41" s="7"/>
      <c r="L41" s="8"/>
      <c r="M41" s="7"/>
    </row>
    <row r="42" spans="1:15" ht="16.5" customHeight="1" x14ac:dyDescent="0.25">
      <c r="A42" s="59"/>
      <c r="B42" s="59"/>
      <c r="C42" s="59"/>
      <c r="D42" s="59"/>
      <c r="F42" s="5"/>
      <c r="G42" s="5"/>
      <c r="H42" s="5"/>
      <c r="I42" s="6"/>
      <c r="J42" s="6"/>
      <c r="K42" s="53" t="s">
        <v>102</v>
      </c>
      <c r="L42" s="15"/>
      <c r="M42" s="15" t="s">
        <v>103</v>
      </c>
    </row>
    <row r="43" spans="1:15" ht="16.5" x14ac:dyDescent="0.25">
      <c r="A43" s="14"/>
      <c r="B43" s="14"/>
      <c r="C43" s="14"/>
      <c r="D43" s="14"/>
      <c r="E43" s="16"/>
      <c r="F43" s="5"/>
      <c r="G43" s="5"/>
      <c r="H43" s="5"/>
      <c r="I43" s="6"/>
      <c r="J43" s="6"/>
      <c r="K43" s="7"/>
      <c r="L43" s="7"/>
      <c r="M43" s="7"/>
    </row>
    <row r="44" spans="1:15" ht="16.5" x14ac:dyDescent="0.25">
      <c r="A44" s="15"/>
      <c r="B44" s="15"/>
      <c r="C44" s="17"/>
      <c r="D44" s="18"/>
      <c r="F44" s="5"/>
      <c r="G44" s="5"/>
      <c r="H44" s="5"/>
      <c r="I44" s="6"/>
      <c r="J44" s="6"/>
      <c r="K44" s="7"/>
      <c r="L44" s="15"/>
      <c r="M44" s="7"/>
    </row>
    <row r="45" spans="1:15" ht="16.5" x14ac:dyDescent="0.25">
      <c r="A45" s="8"/>
      <c r="B45" s="15"/>
      <c r="C45" s="15"/>
      <c r="D45" s="17"/>
      <c r="E45" s="18"/>
      <c r="G45" s="5"/>
      <c r="H45" s="5"/>
      <c r="I45" s="5"/>
      <c r="J45" s="5"/>
      <c r="K45" s="7"/>
      <c r="L45" s="15"/>
      <c r="M45" s="7"/>
    </row>
    <row r="46" spans="1:15" x14ac:dyDescent="0.25">
      <c r="A46" s="8"/>
      <c r="B46" s="5"/>
      <c r="C46" s="5"/>
      <c r="D46" s="5"/>
      <c r="E46" s="5"/>
      <c r="F46" s="5"/>
      <c r="G46" s="5"/>
      <c r="H46" s="5"/>
      <c r="I46" s="5"/>
      <c r="J46" s="5"/>
      <c r="K46" s="53" t="s">
        <v>302</v>
      </c>
      <c r="L46" s="7"/>
      <c r="M46" s="53" t="s">
        <v>304</v>
      </c>
    </row>
    <row r="47" spans="1:15" x14ac:dyDescent="0.25">
      <c r="A47" s="8"/>
      <c r="B47" s="5"/>
      <c r="C47" s="5"/>
      <c r="D47" s="5"/>
      <c r="E47" s="5"/>
      <c r="F47" s="5"/>
      <c r="G47" s="5"/>
      <c r="H47" s="5"/>
      <c r="I47" s="5"/>
      <c r="J47" s="5"/>
      <c r="K47" s="7"/>
      <c r="L47" s="7"/>
      <c r="M47" s="7"/>
    </row>
    <row r="48" spans="1:15" x14ac:dyDescent="0.25">
      <c r="A48" s="8"/>
      <c r="B48" s="5"/>
      <c r="C48" s="5"/>
      <c r="D48" s="5"/>
      <c r="E48" s="5"/>
      <c r="F48" s="5"/>
      <c r="G48" s="5"/>
      <c r="H48" s="9"/>
      <c r="I48" s="5"/>
      <c r="J48" s="5"/>
      <c r="K48" s="7"/>
      <c r="L48" s="7"/>
      <c r="M48" s="7"/>
    </row>
    <row r="49" spans="1:13" x14ac:dyDescent="0.25">
      <c r="A49" s="8"/>
      <c r="B49" s="5"/>
      <c r="C49" s="5"/>
      <c r="D49" s="5"/>
      <c r="E49" s="5"/>
      <c r="F49" s="5"/>
      <c r="G49" s="5"/>
      <c r="H49" s="5"/>
      <c r="I49" s="5"/>
      <c r="J49" s="5"/>
      <c r="K49" s="7"/>
      <c r="L49" s="7"/>
      <c r="M49" s="7"/>
    </row>
    <row r="50" spans="1:13" x14ac:dyDescent="0.25">
      <c r="A50" s="8"/>
      <c r="B50" s="5"/>
      <c r="C50" s="5"/>
      <c r="D50" s="5"/>
      <c r="E50" s="5"/>
      <c r="F50" s="5"/>
      <c r="G50" s="5"/>
      <c r="H50" s="5"/>
      <c r="I50" s="5"/>
      <c r="J50" s="5"/>
      <c r="K50" s="7"/>
      <c r="L50" s="7"/>
      <c r="M50" s="7"/>
    </row>
    <row r="51" spans="1:13" x14ac:dyDescent="0.25">
      <c r="A51" s="8"/>
      <c r="B51" s="5"/>
      <c r="C51" s="5"/>
      <c r="D51" s="5"/>
      <c r="E51" s="5"/>
      <c r="F51" s="5"/>
      <c r="G51" s="5"/>
      <c r="H51" s="5"/>
      <c r="I51" s="5"/>
      <c r="J51" s="5"/>
      <c r="K51" s="7"/>
      <c r="L51" s="7"/>
      <c r="M51" s="7"/>
    </row>
    <row r="52" spans="1:13" x14ac:dyDescent="0.25">
      <c r="A52" s="8"/>
      <c r="B52" s="5"/>
      <c r="C52" s="5"/>
      <c r="D52" s="5"/>
      <c r="E52" s="5"/>
      <c r="F52" s="5"/>
      <c r="G52" s="5"/>
      <c r="H52" s="5"/>
      <c r="I52" s="5"/>
      <c r="J52" s="5"/>
      <c r="K52" s="7"/>
      <c r="L52" s="7"/>
      <c r="M52" s="7"/>
    </row>
    <row r="53" spans="1:13" x14ac:dyDescent="0.25">
      <c r="A53" s="8"/>
      <c r="B53" s="5"/>
      <c r="C53" s="5"/>
      <c r="D53" s="5"/>
      <c r="E53" s="5"/>
      <c r="F53" s="5"/>
      <c r="G53" s="5"/>
      <c r="H53" s="5"/>
      <c r="I53" s="5"/>
      <c r="J53" s="5"/>
      <c r="K53" s="7"/>
      <c r="L53" s="8"/>
      <c r="M53" s="7"/>
    </row>
    <row r="54" spans="1:13" x14ac:dyDescent="0.25">
      <c r="A54" s="8"/>
      <c r="B54" s="5"/>
      <c r="C54" s="5"/>
      <c r="D54" s="5"/>
      <c r="E54" s="5"/>
      <c r="F54" s="5"/>
      <c r="G54" s="5"/>
      <c r="H54" s="5"/>
      <c r="I54" s="5"/>
      <c r="J54" s="5"/>
      <c r="K54" s="7"/>
      <c r="L54" s="7"/>
      <c r="M54" s="7"/>
    </row>
    <row r="55" spans="1:13" x14ac:dyDescent="0.25">
      <c r="A55" s="8"/>
      <c r="B55" s="10"/>
      <c r="C55" s="10"/>
      <c r="D55" s="10"/>
      <c r="E55" s="10"/>
      <c r="F55" s="10"/>
      <c r="G55" s="10"/>
      <c r="H55" s="10"/>
      <c r="I55" s="5"/>
      <c r="J55" s="5"/>
      <c r="K55" s="7"/>
      <c r="L55" s="7"/>
      <c r="M55" s="7"/>
    </row>
    <row r="56" spans="1:13" x14ac:dyDescent="0.25">
      <c r="A56" s="8"/>
      <c r="B56" s="5"/>
      <c r="C56" s="5"/>
      <c r="D56" s="5"/>
      <c r="E56" s="5"/>
      <c r="F56" s="5"/>
      <c r="G56" s="5"/>
      <c r="H56" s="5"/>
      <c r="I56" s="5"/>
      <c r="J56" s="5"/>
      <c r="K56" s="7"/>
      <c r="L56" s="7"/>
      <c r="M56" s="7"/>
    </row>
    <row r="57" spans="1:13" x14ac:dyDescent="0.25">
      <c r="A57" s="8"/>
      <c r="B57" s="5"/>
      <c r="C57" s="5"/>
      <c r="D57" s="5"/>
      <c r="E57" s="5"/>
      <c r="F57" s="5"/>
      <c r="G57" s="5"/>
      <c r="H57" s="5"/>
      <c r="I57" s="5"/>
      <c r="J57" s="5"/>
      <c r="K57" s="7"/>
      <c r="L57" s="7"/>
      <c r="M57" s="7"/>
    </row>
    <row r="58" spans="1:13" x14ac:dyDescent="0.25">
      <c r="A58" s="8"/>
      <c r="B58" s="5"/>
      <c r="C58" s="5"/>
      <c r="D58" s="5"/>
      <c r="E58" s="5"/>
      <c r="F58" s="5"/>
      <c r="G58" s="5"/>
      <c r="H58" s="5"/>
      <c r="I58" s="5"/>
      <c r="J58" s="5"/>
      <c r="K58" s="7"/>
      <c r="L58" s="8"/>
      <c r="M58" s="7"/>
    </row>
    <row r="59" spans="1:13" x14ac:dyDescent="0.25">
      <c r="A59" s="8"/>
      <c r="B59" s="5"/>
      <c r="C59" s="5"/>
      <c r="D59" s="5"/>
      <c r="E59" s="5"/>
      <c r="F59" s="5"/>
      <c r="G59" s="5"/>
      <c r="H59" s="5"/>
      <c r="I59" s="5"/>
      <c r="J59" s="5"/>
      <c r="K59" s="7"/>
      <c r="L59" s="7"/>
      <c r="M59" s="7"/>
    </row>
    <row r="60" spans="1:13" x14ac:dyDescent="0.25">
      <c r="A60" s="8"/>
      <c r="B60" s="5"/>
      <c r="C60" s="5"/>
      <c r="D60" s="5"/>
      <c r="E60" s="5"/>
      <c r="F60" s="5"/>
      <c r="G60" s="5"/>
      <c r="H60" s="5"/>
      <c r="I60" s="5"/>
      <c r="J60" s="5"/>
      <c r="K60" s="7"/>
      <c r="L60" s="7"/>
      <c r="M60" s="7"/>
    </row>
    <row r="61" spans="1:13" x14ac:dyDescent="0.25">
      <c r="A61" s="8"/>
      <c r="B61" s="5"/>
      <c r="C61" s="5"/>
      <c r="D61" s="5"/>
      <c r="E61" s="5"/>
      <c r="F61" s="5"/>
      <c r="G61" s="5"/>
      <c r="H61" s="5"/>
      <c r="I61" s="5"/>
      <c r="J61" s="5"/>
      <c r="K61" s="7"/>
      <c r="L61" s="7"/>
      <c r="M61" s="7"/>
    </row>
    <row r="62" spans="1:13" x14ac:dyDescent="0.25">
      <c r="A62" s="8"/>
      <c r="B62" s="5"/>
      <c r="C62" s="5"/>
      <c r="D62" s="5"/>
      <c r="E62" s="5"/>
      <c r="F62" s="5"/>
      <c r="G62" s="5"/>
      <c r="H62" s="5"/>
      <c r="I62" s="5"/>
      <c r="J62" s="5"/>
      <c r="K62" s="7"/>
      <c r="L62" s="7"/>
      <c r="M62" s="7"/>
    </row>
    <row r="63" spans="1:13" x14ac:dyDescent="0.25">
      <c r="A63" s="8"/>
      <c r="B63" s="5"/>
      <c r="C63" s="5"/>
      <c r="D63" s="5"/>
      <c r="E63" s="5"/>
      <c r="F63" s="5"/>
      <c r="G63" s="5"/>
      <c r="H63" s="5"/>
      <c r="I63" s="5"/>
      <c r="J63" s="5"/>
      <c r="K63" s="7"/>
      <c r="L63" s="7"/>
      <c r="M63" s="7"/>
    </row>
    <row r="64" spans="1:13" x14ac:dyDescent="0.25">
      <c r="A64" s="8"/>
      <c r="B64" s="5"/>
      <c r="C64" s="5"/>
      <c r="D64" s="5"/>
      <c r="E64" s="5"/>
      <c r="F64" s="5"/>
      <c r="G64" s="5"/>
      <c r="H64" s="5"/>
      <c r="I64" s="5"/>
      <c r="J64" s="5"/>
      <c r="K64" s="7"/>
      <c r="L64" s="7"/>
      <c r="M64" s="7"/>
    </row>
  </sheetData>
  <autoFilter ref="A1:M40">
    <sortState ref="A2:M40">
      <sortCondition descending="1" ref="I1:I40"/>
    </sortState>
  </autoFilter>
  <mergeCells count="1">
    <mergeCell ref="A42:D42"/>
  </mergeCells>
  <pageMargins left="0.70866141732283472" right="0.70866141732283472" top="0.94488188976377963" bottom="0.74803149606299213" header="0.31496062992125984" footer="0.31496062992125984"/>
  <pageSetup paperSize="9" scale="88" fitToHeight="100" orientation="landscape" horizontalDpi="1200" verticalDpi="1200" r:id="rId1"/>
  <headerFooter>
    <oddHeader>&amp;L&amp;"Times New Roman,полужирный"&amp;12 10  клас&amp;C&amp;"Times New Roman,полужирный"&amp;12ПРОТОКОЛ 
  результатів ІІІ етапу Всеукраїнської учнівської олімпіади з хімії  у 2019/2020 н.р. &amp;R&amp;"Times New Roman,полужирный"&amp;12Мах - 57 балів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view="pageLayout" zoomScaleNormal="100" workbookViewId="0">
      <selection activeCell="J2" sqref="J2"/>
    </sheetView>
  </sheetViews>
  <sheetFormatPr defaultRowHeight="15.75" x14ac:dyDescent="0.25"/>
  <cols>
    <col min="1" max="1" width="6.140625" style="12" customWidth="1"/>
    <col min="2" max="7" width="6.42578125" style="12" hidden="1" customWidth="1"/>
    <col min="8" max="8" width="8.28515625" style="12" hidden="1" customWidth="1"/>
    <col min="9" max="9" width="8.28515625" style="12" bestFit="1" customWidth="1"/>
    <col min="10" max="10" width="8.28515625" style="12" customWidth="1"/>
    <col min="11" max="11" width="36" style="12" customWidth="1"/>
    <col min="12" max="12" width="21.7109375" style="12" customWidth="1"/>
    <col min="13" max="13" width="72" style="12" customWidth="1"/>
    <col min="14" max="252" width="9.140625" style="12"/>
    <col min="253" max="253" width="6.140625" style="12" customWidth="1"/>
    <col min="254" max="261" width="9.140625" style="12"/>
    <col min="262" max="262" width="6.140625" style="12" customWidth="1"/>
    <col min="263" max="263" width="9.140625" style="12"/>
    <col min="264" max="264" width="31.7109375" style="12" bestFit="1" customWidth="1"/>
    <col min="265" max="265" width="21.7109375" style="12" customWidth="1"/>
    <col min="266" max="266" width="37.85546875" style="12" customWidth="1"/>
    <col min="267" max="267" width="9.140625" style="12"/>
    <col min="268" max="268" width="14.28515625" style="12" customWidth="1"/>
    <col min="269" max="269" width="25" style="12" customWidth="1"/>
    <col min="270" max="508" width="9.140625" style="12"/>
    <col min="509" max="509" width="6.140625" style="12" customWidth="1"/>
    <col min="510" max="517" width="9.140625" style="12"/>
    <col min="518" max="518" width="6.140625" style="12" customWidth="1"/>
    <col min="519" max="519" width="9.140625" style="12"/>
    <col min="520" max="520" width="31.7109375" style="12" bestFit="1" customWidth="1"/>
    <col min="521" max="521" width="21.7109375" style="12" customWidth="1"/>
    <col min="522" max="522" width="37.85546875" style="12" customWidth="1"/>
    <col min="523" max="523" width="9.140625" style="12"/>
    <col min="524" max="524" width="14.28515625" style="12" customWidth="1"/>
    <col min="525" max="525" width="25" style="12" customWidth="1"/>
    <col min="526" max="764" width="9.140625" style="12"/>
    <col min="765" max="765" width="6.140625" style="12" customWidth="1"/>
    <col min="766" max="773" width="9.140625" style="12"/>
    <col min="774" max="774" width="6.140625" style="12" customWidth="1"/>
    <col min="775" max="775" width="9.140625" style="12"/>
    <col min="776" max="776" width="31.7109375" style="12" bestFit="1" customWidth="1"/>
    <col min="777" max="777" width="21.7109375" style="12" customWidth="1"/>
    <col min="778" max="778" width="37.85546875" style="12" customWidth="1"/>
    <col min="779" max="779" width="9.140625" style="12"/>
    <col min="780" max="780" width="14.28515625" style="12" customWidth="1"/>
    <col min="781" max="781" width="25" style="12" customWidth="1"/>
    <col min="782" max="1020" width="9.140625" style="12"/>
    <col min="1021" max="1021" width="6.140625" style="12" customWidth="1"/>
    <col min="1022" max="1029" width="9.140625" style="12"/>
    <col min="1030" max="1030" width="6.140625" style="12" customWidth="1"/>
    <col min="1031" max="1031" width="9.140625" style="12"/>
    <col min="1032" max="1032" width="31.7109375" style="12" bestFit="1" customWidth="1"/>
    <col min="1033" max="1033" width="21.7109375" style="12" customWidth="1"/>
    <col min="1034" max="1034" width="37.85546875" style="12" customWidth="1"/>
    <col min="1035" max="1035" width="9.140625" style="12"/>
    <col min="1036" max="1036" width="14.28515625" style="12" customWidth="1"/>
    <col min="1037" max="1037" width="25" style="12" customWidth="1"/>
    <col min="1038" max="1276" width="9.140625" style="12"/>
    <col min="1277" max="1277" width="6.140625" style="12" customWidth="1"/>
    <col min="1278" max="1285" width="9.140625" style="12"/>
    <col min="1286" max="1286" width="6.140625" style="12" customWidth="1"/>
    <col min="1287" max="1287" width="9.140625" style="12"/>
    <col min="1288" max="1288" width="31.7109375" style="12" bestFit="1" customWidth="1"/>
    <col min="1289" max="1289" width="21.7109375" style="12" customWidth="1"/>
    <col min="1290" max="1290" width="37.85546875" style="12" customWidth="1"/>
    <col min="1291" max="1291" width="9.140625" style="12"/>
    <col min="1292" max="1292" width="14.28515625" style="12" customWidth="1"/>
    <col min="1293" max="1293" width="25" style="12" customWidth="1"/>
    <col min="1294" max="1532" width="9.140625" style="12"/>
    <col min="1533" max="1533" width="6.140625" style="12" customWidth="1"/>
    <col min="1534" max="1541" width="9.140625" style="12"/>
    <col min="1542" max="1542" width="6.140625" style="12" customWidth="1"/>
    <col min="1543" max="1543" width="9.140625" style="12"/>
    <col min="1544" max="1544" width="31.7109375" style="12" bestFit="1" customWidth="1"/>
    <col min="1545" max="1545" width="21.7109375" style="12" customWidth="1"/>
    <col min="1546" max="1546" width="37.85546875" style="12" customWidth="1"/>
    <col min="1547" max="1547" width="9.140625" style="12"/>
    <col min="1548" max="1548" width="14.28515625" style="12" customWidth="1"/>
    <col min="1549" max="1549" width="25" style="12" customWidth="1"/>
    <col min="1550" max="1788" width="9.140625" style="12"/>
    <col min="1789" max="1789" width="6.140625" style="12" customWidth="1"/>
    <col min="1790" max="1797" width="9.140625" style="12"/>
    <col min="1798" max="1798" width="6.140625" style="12" customWidth="1"/>
    <col min="1799" max="1799" width="9.140625" style="12"/>
    <col min="1800" max="1800" width="31.7109375" style="12" bestFit="1" customWidth="1"/>
    <col min="1801" max="1801" width="21.7109375" style="12" customWidth="1"/>
    <col min="1802" max="1802" width="37.85546875" style="12" customWidth="1"/>
    <col min="1803" max="1803" width="9.140625" style="12"/>
    <col min="1804" max="1804" width="14.28515625" style="12" customWidth="1"/>
    <col min="1805" max="1805" width="25" style="12" customWidth="1"/>
    <col min="1806" max="2044" width="9.140625" style="12"/>
    <col min="2045" max="2045" width="6.140625" style="12" customWidth="1"/>
    <col min="2046" max="2053" width="9.140625" style="12"/>
    <col min="2054" max="2054" width="6.140625" style="12" customWidth="1"/>
    <col min="2055" max="2055" width="9.140625" style="12"/>
    <col min="2056" max="2056" width="31.7109375" style="12" bestFit="1" customWidth="1"/>
    <col min="2057" max="2057" width="21.7109375" style="12" customWidth="1"/>
    <col min="2058" max="2058" width="37.85546875" style="12" customWidth="1"/>
    <col min="2059" max="2059" width="9.140625" style="12"/>
    <col min="2060" max="2060" width="14.28515625" style="12" customWidth="1"/>
    <col min="2061" max="2061" width="25" style="12" customWidth="1"/>
    <col min="2062" max="2300" width="9.140625" style="12"/>
    <col min="2301" max="2301" width="6.140625" style="12" customWidth="1"/>
    <col min="2302" max="2309" width="9.140625" style="12"/>
    <col min="2310" max="2310" width="6.140625" style="12" customWidth="1"/>
    <col min="2311" max="2311" width="9.140625" style="12"/>
    <col min="2312" max="2312" width="31.7109375" style="12" bestFit="1" customWidth="1"/>
    <col min="2313" max="2313" width="21.7109375" style="12" customWidth="1"/>
    <col min="2314" max="2314" width="37.85546875" style="12" customWidth="1"/>
    <col min="2315" max="2315" width="9.140625" style="12"/>
    <col min="2316" max="2316" width="14.28515625" style="12" customWidth="1"/>
    <col min="2317" max="2317" width="25" style="12" customWidth="1"/>
    <col min="2318" max="2556" width="9.140625" style="12"/>
    <col min="2557" max="2557" width="6.140625" style="12" customWidth="1"/>
    <col min="2558" max="2565" width="9.140625" style="12"/>
    <col min="2566" max="2566" width="6.140625" style="12" customWidth="1"/>
    <col min="2567" max="2567" width="9.140625" style="12"/>
    <col min="2568" max="2568" width="31.7109375" style="12" bestFit="1" customWidth="1"/>
    <col min="2569" max="2569" width="21.7109375" style="12" customWidth="1"/>
    <col min="2570" max="2570" width="37.85546875" style="12" customWidth="1"/>
    <col min="2571" max="2571" width="9.140625" style="12"/>
    <col min="2572" max="2572" width="14.28515625" style="12" customWidth="1"/>
    <col min="2573" max="2573" width="25" style="12" customWidth="1"/>
    <col min="2574" max="2812" width="9.140625" style="12"/>
    <col min="2813" max="2813" width="6.140625" style="12" customWidth="1"/>
    <col min="2814" max="2821" width="9.140625" style="12"/>
    <col min="2822" max="2822" width="6.140625" style="12" customWidth="1"/>
    <col min="2823" max="2823" width="9.140625" style="12"/>
    <col min="2824" max="2824" width="31.7109375" style="12" bestFit="1" customWidth="1"/>
    <col min="2825" max="2825" width="21.7109375" style="12" customWidth="1"/>
    <col min="2826" max="2826" width="37.85546875" style="12" customWidth="1"/>
    <col min="2827" max="2827" width="9.140625" style="12"/>
    <col min="2828" max="2828" width="14.28515625" style="12" customWidth="1"/>
    <col min="2829" max="2829" width="25" style="12" customWidth="1"/>
    <col min="2830" max="3068" width="9.140625" style="12"/>
    <col min="3069" max="3069" width="6.140625" style="12" customWidth="1"/>
    <col min="3070" max="3077" width="9.140625" style="12"/>
    <col min="3078" max="3078" width="6.140625" style="12" customWidth="1"/>
    <col min="3079" max="3079" width="9.140625" style="12"/>
    <col min="3080" max="3080" width="31.7109375" style="12" bestFit="1" customWidth="1"/>
    <col min="3081" max="3081" width="21.7109375" style="12" customWidth="1"/>
    <col min="3082" max="3082" width="37.85546875" style="12" customWidth="1"/>
    <col min="3083" max="3083" width="9.140625" style="12"/>
    <col min="3084" max="3084" width="14.28515625" style="12" customWidth="1"/>
    <col min="3085" max="3085" width="25" style="12" customWidth="1"/>
    <col min="3086" max="3324" width="9.140625" style="12"/>
    <col min="3325" max="3325" width="6.140625" style="12" customWidth="1"/>
    <col min="3326" max="3333" width="9.140625" style="12"/>
    <col min="3334" max="3334" width="6.140625" style="12" customWidth="1"/>
    <col min="3335" max="3335" width="9.140625" style="12"/>
    <col min="3336" max="3336" width="31.7109375" style="12" bestFit="1" customWidth="1"/>
    <col min="3337" max="3337" width="21.7109375" style="12" customWidth="1"/>
    <col min="3338" max="3338" width="37.85546875" style="12" customWidth="1"/>
    <col min="3339" max="3339" width="9.140625" style="12"/>
    <col min="3340" max="3340" width="14.28515625" style="12" customWidth="1"/>
    <col min="3341" max="3341" width="25" style="12" customWidth="1"/>
    <col min="3342" max="3580" width="9.140625" style="12"/>
    <col min="3581" max="3581" width="6.140625" style="12" customWidth="1"/>
    <col min="3582" max="3589" width="9.140625" style="12"/>
    <col min="3590" max="3590" width="6.140625" style="12" customWidth="1"/>
    <col min="3591" max="3591" width="9.140625" style="12"/>
    <col min="3592" max="3592" width="31.7109375" style="12" bestFit="1" customWidth="1"/>
    <col min="3593" max="3593" width="21.7109375" style="12" customWidth="1"/>
    <col min="3594" max="3594" width="37.85546875" style="12" customWidth="1"/>
    <col min="3595" max="3595" width="9.140625" style="12"/>
    <col min="3596" max="3596" width="14.28515625" style="12" customWidth="1"/>
    <col min="3597" max="3597" width="25" style="12" customWidth="1"/>
    <col min="3598" max="3836" width="9.140625" style="12"/>
    <col min="3837" max="3837" width="6.140625" style="12" customWidth="1"/>
    <col min="3838" max="3845" width="9.140625" style="12"/>
    <col min="3846" max="3846" width="6.140625" style="12" customWidth="1"/>
    <col min="3847" max="3847" width="9.140625" style="12"/>
    <col min="3848" max="3848" width="31.7109375" style="12" bestFit="1" customWidth="1"/>
    <col min="3849" max="3849" width="21.7109375" style="12" customWidth="1"/>
    <col min="3850" max="3850" width="37.85546875" style="12" customWidth="1"/>
    <col min="3851" max="3851" width="9.140625" style="12"/>
    <col min="3852" max="3852" width="14.28515625" style="12" customWidth="1"/>
    <col min="3853" max="3853" width="25" style="12" customWidth="1"/>
    <col min="3854" max="4092" width="9.140625" style="12"/>
    <col min="4093" max="4093" width="6.140625" style="12" customWidth="1"/>
    <col min="4094" max="4101" width="9.140625" style="12"/>
    <col min="4102" max="4102" width="6.140625" style="12" customWidth="1"/>
    <col min="4103" max="4103" width="9.140625" style="12"/>
    <col min="4104" max="4104" width="31.7109375" style="12" bestFit="1" customWidth="1"/>
    <col min="4105" max="4105" width="21.7109375" style="12" customWidth="1"/>
    <col min="4106" max="4106" width="37.85546875" style="12" customWidth="1"/>
    <col min="4107" max="4107" width="9.140625" style="12"/>
    <col min="4108" max="4108" width="14.28515625" style="12" customWidth="1"/>
    <col min="4109" max="4109" width="25" style="12" customWidth="1"/>
    <col min="4110" max="4348" width="9.140625" style="12"/>
    <col min="4349" max="4349" width="6.140625" style="12" customWidth="1"/>
    <col min="4350" max="4357" width="9.140625" style="12"/>
    <col min="4358" max="4358" width="6.140625" style="12" customWidth="1"/>
    <col min="4359" max="4359" width="9.140625" style="12"/>
    <col min="4360" max="4360" width="31.7109375" style="12" bestFit="1" customWidth="1"/>
    <col min="4361" max="4361" width="21.7109375" style="12" customWidth="1"/>
    <col min="4362" max="4362" width="37.85546875" style="12" customWidth="1"/>
    <col min="4363" max="4363" width="9.140625" style="12"/>
    <col min="4364" max="4364" width="14.28515625" style="12" customWidth="1"/>
    <col min="4365" max="4365" width="25" style="12" customWidth="1"/>
    <col min="4366" max="4604" width="9.140625" style="12"/>
    <col min="4605" max="4605" width="6.140625" style="12" customWidth="1"/>
    <col min="4606" max="4613" width="9.140625" style="12"/>
    <col min="4614" max="4614" width="6.140625" style="12" customWidth="1"/>
    <col min="4615" max="4615" width="9.140625" style="12"/>
    <col min="4616" max="4616" width="31.7109375" style="12" bestFit="1" customWidth="1"/>
    <col min="4617" max="4617" width="21.7109375" style="12" customWidth="1"/>
    <col min="4618" max="4618" width="37.85546875" style="12" customWidth="1"/>
    <col min="4619" max="4619" width="9.140625" style="12"/>
    <col min="4620" max="4620" width="14.28515625" style="12" customWidth="1"/>
    <col min="4621" max="4621" width="25" style="12" customWidth="1"/>
    <col min="4622" max="4860" width="9.140625" style="12"/>
    <col min="4861" max="4861" width="6.140625" style="12" customWidth="1"/>
    <col min="4862" max="4869" width="9.140625" style="12"/>
    <col min="4870" max="4870" width="6.140625" style="12" customWidth="1"/>
    <col min="4871" max="4871" width="9.140625" style="12"/>
    <col min="4872" max="4872" width="31.7109375" style="12" bestFit="1" customWidth="1"/>
    <col min="4873" max="4873" width="21.7109375" style="12" customWidth="1"/>
    <col min="4874" max="4874" width="37.85546875" style="12" customWidth="1"/>
    <col min="4875" max="4875" width="9.140625" style="12"/>
    <col min="4876" max="4876" width="14.28515625" style="12" customWidth="1"/>
    <col min="4877" max="4877" width="25" style="12" customWidth="1"/>
    <col min="4878" max="5116" width="9.140625" style="12"/>
    <col min="5117" max="5117" width="6.140625" style="12" customWidth="1"/>
    <col min="5118" max="5125" width="9.140625" style="12"/>
    <col min="5126" max="5126" width="6.140625" style="12" customWidth="1"/>
    <col min="5127" max="5127" width="9.140625" style="12"/>
    <col min="5128" max="5128" width="31.7109375" style="12" bestFit="1" customWidth="1"/>
    <col min="5129" max="5129" width="21.7109375" style="12" customWidth="1"/>
    <col min="5130" max="5130" width="37.85546875" style="12" customWidth="1"/>
    <col min="5131" max="5131" width="9.140625" style="12"/>
    <col min="5132" max="5132" width="14.28515625" style="12" customWidth="1"/>
    <col min="5133" max="5133" width="25" style="12" customWidth="1"/>
    <col min="5134" max="5372" width="9.140625" style="12"/>
    <col min="5373" max="5373" width="6.140625" style="12" customWidth="1"/>
    <col min="5374" max="5381" width="9.140625" style="12"/>
    <col min="5382" max="5382" width="6.140625" style="12" customWidth="1"/>
    <col min="5383" max="5383" width="9.140625" style="12"/>
    <col min="5384" max="5384" width="31.7109375" style="12" bestFit="1" customWidth="1"/>
    <col min="5385" max="5385" width="21.7109375" style="12" customWidth="1"/>
    <col min="5386" max="5386" width="37.85546875" style="12" customWidth="1"/>
    <col min="5387" max="5387" width="9.140625" style="12"/>
    <col min="5388" max="5388" width="14.28515625" style="12" customWidth="1"/>
    <col min="5389" max="5389" width="25" style="12" customWidth="1"/>
    <col min="5390" max="5628" width="9.140625" style="12"/>
    <col min="5629" max="5629" width="6.140625" style="12" customWidth="1"/>
    <col min="5630" max="5637" width="9.140625" style="12"/>
    <col min="5638" max="5638" width="6.140625" style="12" customWidth="1"/>
    <col min="5639" max="5639" width="9.140625" style="12"/>
    <col min="5640" max="5640" width="31.7109375" style="12" bestFit="1" customWidth="1"/>
    <col min="5641" max="5641" width="21.7109375" style="12" customWidth="1"/>
    <col min="5642" max="5642" width="37.85546875" style="12" customWidth="1"/>
    <col min="5643" max="5643" width="9.140625" style="12"/>
    <col min="5644" max="5644" width="14.28515625" style="12" customWidth="1"/>
    <col min="5645" max="5645" width="25" style="12" customWidth="1"/>
    <col min="5646" max="5884" width="9.140625" style="12"/>
    <col min="5885" max="5885" width="6.140625" style="12" customWidth="1"/>
    <col min="5886" max="5893" width="9.140625" style="12"/>
    <col min="5894" max="5894" width="6.140625" style="12" customWidth="1"/>
    <col min="5895" max="5895" width="9.140625" style="12"/>
    <col min="5896" max="5896" width="31.7109375" style="12" bestFit="1" customWidth="1"/>
    <col min="5897" max="5897" width="21.7109375" style="12" customWidth="1"/>
    <col min="5898" max="5898" width="37.85546875" style="12" customWidth="1"/>
    <col min="5899" max="5899" width="9.140625" style="12"/>
    <col min="5900" max="5900" width="14.28515625" style="12" customWidth="1"/>
    <col min="5901" max="5901" width="25" style="12" customWidth="1"/>
    <col min="5902" max="6140" width="9.140625" style="12"/>
    <col min="6141" max="6141" width="6.140625" style="12" customWidth="1"/>
    <col min="6142" max="6149" width="9.140625" style="12"/>
    <col min="6150" max="6150" width="6.140625" style="12" customWidth="1"/>
    <col min="6151" max="6151" width="9.140625" style="12"/>
    <col min="6152" max="6152" width="31.7109375" style="12" bestFit="1" customWidth="1"/>
    <col min="6153" max="6153" width="21.7109375" style="12" customWidth="1"/>
    <col min="6154" max="6154" width="37.85546875" style="12" customWidth="1"/>
    <col min="6155" max="6155" width="9.140625" style="12"/>
    <col min="6156" max="6156" width="14.28515625" style="12" customWidth="1"/>
    <col min="6157" max="6157" width="25" style="12" customWidth="1"/>
    <col min="6158" max="6396" width="9.140625" style="12"/>
    <col min="6397" max="6397" width="6.140625" style="12" customWidth="1"/>
    <col min="6398" max="6405" width="9.140625" style="12"/>
    <col min="6406" max="6406" width="6.140625" style="12" customWidth="1"/>
    <col min="6407" max="6407" width="9.140625" style="12"/>
    <col min="6408" max="6408" width="31.7109375" style="12" bestFit="1" customWidth="1"/>
    <col min="6409" max="6409" width="21.7109375" style="12" customWidth="1"/>
    <col min="6410" max="6410" width="37.85546875" style="12" customWidth="1"/>
    <col min="6411" max="6411" width="9.140625" style="12"/>
    <col min="6412" max="6412" width="14.28515625" style="12" customWidth="1"/>
    <col min="6413" max="6413" width="25" style="12" customWidth="1"/>
    <col min="6414" max="6652" width="9.140625" style="12"/>
    <col min="6653" max="6653" width="6.140625" style="12" customWidth="1"/>
    <col min="6654" max="6661" width="9.140625" style="12"/>
    <col min="6662" max="6662" width="6.140625" style="12" customWidth="1"/>
    <col min="6663" max="6663" width="9.140625" style="12"/>
    <col min="6664" max="6664" width="31.7109375" style="12" bestFit="1" customWidth="1"/>
    <col min="6665" max="6665" width="21.7109375" style="12" customWidth="1"/>
    <col min="6666" max="6666" width="37.85546875" style="12" customWidth="1"/>
    <col min="6667" max="6667" width="9.140625" style="12"/>
    <col min="6668" max="6668" width="14.28515625" style="12" customWidth="1"/>
    <col min="6669" max="6669" width="25" style="12" customWidth="1"/>
    <col min="6670" max="6908" width="9.140625" style="12"/>
    <col min="6909" max="6909" width="6.140625" style="12" customWidth="1"/>
    <col min="6910" max="6917" width="9.140625" style="12"/>
    <col min="6918" max="6918" width="6.140625" style="12" customWidth="1"/>
    <col min="6919" max="6919" width="9.140625" style="12"/>
    <col min="6920" max="6920" width="31.7109375" style="12" bestFit="1" customWidth="1"/>
    <col min="6921" max="6921" width="21.7109375" style="12" customWidth="1"/>
    <col min="6922" max="6922" width="37.85546875" style="12" customWidth="1"/>
    <col min="6923" max="6923" width="9.140625" style="12"/>
    <col min="6924" max="6924" width="14.28515625" style="12" customWidth="1"/>
    <col min="6925" max="6925" width="25" style="12" customWidth="1"/>
    <col min="6926" max="7164" width="9.140625" style="12"/>
    <col min="7165" max="7165" width="6.140625" style="12" customWidth="1"/>
    <col min="7166" max="7173" width="9.140625" style="12"/>
    <col min="7174" max="7174" width="6.140625" style="12" customWidth="1"/>
    <col min="7175" max="7175" width="9.140625" style="12"/>
    <col min="7176" max="7176" width="31.7109375" style="12" bestFit="1" customWidth="1"/>
    <col min="7177" max="7177" width="21.7109375" style="12" customWidth="1"/>
    <col min="7178" max="7178" width="37.85546875" style="12" customWidth="1"/>
    <col min="7179" max="7179" width="9.140625" style="12"/>
    <col min="7180" max="7180" width="14.28515625" style="12" customWidth="1"/>
    <col min="7181" max="7181" width="25" style="12" customWidth="1"/>
    <col min="7182" max="7420" width="9.140625" style="12"/>
    <col min="7421" max="7421" width="6.140625" style="12" customWidth="1"/>
    <col min="7422" max="7429" width="9.140625" style="12"/>
    <col min="7430" max="7430" width="6.140625" style="12" customWidth="1"/>
    <col min="7431" max="7431" width="9.140625" style="12"/>
    <col min="7432" max="7432" width="31.7109375" style="12" bestFit="1" customWidth="1"/>
    <col min="7433" max="7433" width="21.7109375" style="12" customWidth="1"/>
    <col min="7434" max="7434" width="37.85546875" style="12" customWidth="1"/>
    <col min="7435" max="7435" width="9.140625" style="12"/>
    <col min="7436" max="7436" width="14.28515625" style="12" customWidth="1"/>
    <col min="7437" max="7437" width="25" style="12" customWidth="1"/>
    <col min="7438" max="7676" width="9.140625" style="12"/>
    <col min="7677" max="7677" width="6.140625" style="12" customWidth="1"/>
    <col min="7678" max="7685" width="9.140625" style="12"/>
    <col min="7686" max="7686" width="6.140625" style="12" customWidth="1"/>
    <col min="7687" max="7687" width="9.140625" style="12"/>
    <col min="7688" max="7688" width="31.7109375" style="12" bestFit="1" customWidth="1"/>
    <col min="7689" max="7689" width="21.7109375" style="12" customWidth="1"/>
    <col min="7690" max="7690" width="37.85546875" style="12" customWidth="1"/>
    <col min="7691" max="7691" width="9.140625" style="12"/>
    <col min="7692" max="7692" width="14.28515625" style="12" customWidth="1"/>
    <col min="7693" max="7693" width="25" style="12" customWidth="1"/>
    <col min="7694" max="7932" width="9.140625" style="12"/>
    <col min="7933" max="7933" width="6.140625" style="12" customWidth="1"/>
    <col min="7934" max="7941" width="9.140625" style="12"/>
    <col min="7942" max="7942" width="6.140625" style="12" customWidth="1"/>
    <col min="7943" max="7943" width="9.140625" style="12"/>
    <col min="7944" max="7944" width="31.7109375" style="12" bestFit="1" customWidth="1"/>
    <col min="7945" max="7945" width="21.7109375" style="12" customWidth="1"/>
    <col min="7946" max="7946" width="37.85546875" style="12" customWidth="1"/>
    <col min="7947" max="7947" width="9.140625" style="12"/>
    <col min="7948" max="7948" width="14.28515625" style="12" customWidth="1"/>
    <col min="7949" max="7949" width="25" style="12" customWidth="1"/>
    <col min="7950" max="8188" width="9.140625" style="12"/>
    <col min="8189" max="8189" width="6.140625" style="12" customWidth="1"/>
    <col min="8190" max="8197" width="9.140625" style="12"/>
    <col min="8198" max="8198" width="6.140625" style="12" customWidth="1"/>
    <col min="8199" max="8199" width="9.140625" style="12"/>
    <col min="8200" max="8200" width="31.7109375" style="12" bestFit="1" customWidth="1"/>
    <col min="8201" max="8201" width="21.7109375" style="12" customWidth="1"/>
    <col min="8202" max="8202" width="37.85546875" style="12" customWidth="1"/>
    <col min="8203" max="8203" width="9.140625" style="12"/>
    <col min="8204" max="8204" width="14.28515625" style="12" customWidth="1"/>
    <col min="8205" max="8205" width="25" style="12" customWidth="1"/>
    <col min="8206" max="8444" width="9.140625" style="12"/>
    <col min="8445" max="8445" width="6.140625" style="12" customWidth="1"/>
    <col min="8446" max="8453" width="9.140625" style="12"/>
    <col min="8454" max="8454" width="6.140625" style="12" customWidth="1"/>
    <col min="8455" max="8455" width="9.140625" style="12"/>
    <col min="8456" max="8456" width="31.7109375" style="12" bestFit="1" customWidth="1"/>
    <col min="8457" max="8457" width="21.7109375" style="12" customWidth="1"/>
    <col min="8458" max="8458" width="37.85546875" style="12" customWidth="1"/>
    <col min="8459" max="8459" width="9.140625" style="12"/>
    <col min="8460" max="8460" width="14.28515625" style="12" customWidth="1"/>
    <col min="8461" max="8461" width="25" style="12" customWidth="1"/>
    <col min="8462" max="8700" width="9.140625" style="12"/>
    <col min="8701" max="8701" width="6.140625" style="12" customWidth="1"/>
    <col min="8702" max="8709" width="9.140625" style="12"/>
    <col min="8710" max="8710" width="6.140625" style="12" customWidth="1"/>
    <col min="8711" max="8711" width="9.140625" style="12"/>
    <col min="8712" max="8712" width="31.7109375" style="12" bestFit="1" customWidth="1"/>
    <col min="8713" max="8713" width="21.7109375" style="12" customWidth="1"/>
    <col min="8714" max="8714" width="37.85546875" style="12" customWidth="1"/>
    <col min="8715" max="8715" width="9.140625" style="12"/>
    <col min="8716" max="8716" width="14.28515625" style="12" customWidth="1"/>
    <col min="8717" max="8717" width="25" style="12" customWidth="1"/>
    <col min="8718" max="8956" width="9.140625" style="12"/>
    <col min="8957" max="8957" width="6.140625" style="12" customWidth="1"/>
    <col min="8958" max="8965" width="9.140625" style="12"/>
    <col min="8966" max="8966" width="6.140625" style="12" customWidth="1"/>
    <col min="8967" max="8967" width="9.140625" style="12"/>
    <col min="8968" max="8968" width="31.7109375" style="12" bestFit="1" customWidth="1"/>
    <col min="8969" max="8969" width="21.7109375" style="12" customWidth="1"/>
    <col min="8970" max="8970" width="37.85546875" style="12" customWidth="1"/>
    <col min="8971" max="8971" width="9.140625" style="12"/>
    <col min="8972" max="8972" width="14.28515625" style="12" customWidth="1"/>
    <col min="8973" max="8973" width="25" style="12" customWidth="1"/>
    <col min="8974" max="9212" width="9.140625" style="12"/>
    <col min="9213" max="9213" width="6.140625" style="12" customWidth="1"/>
    <col min="9214" max="9221" width="9.140625" style="12"/>
    <col min="9222" max="9222" width="6.140625" style="12" customWidth="1"/>
    <col min="9223" max="9223" width="9.140625" style="12"/>
    <col min="9224" max="9224" width="31.7109375" style="12" bestFit="1" customWidth="1"/>
    <col min="9225" max="9225" width="21.7109375" style="12" customWidth="1"/>
    <col min="9226" max="9226" width="37.85546875" style="12" customWidth="1"/>
    <col min="9227" max="9227" width="9.140625" style="12"/>
    <col min="9228" max="9228" width="14.28515625" style="12" customWidth="1"/>
    <col min="9229" max="9229" width="25" style="12" customWidth="1"/>
    <col min="9230" max="9468" width="9.140625" style="12"/>
    <col min="9469" max="9469" width="6.140625" style="12" customWidth="1"/>
    <col min="9470" max="9477" width="9.140625" style="12"/>
    <col min="9478" max="9478" width="6.140625" style="12" customWidth="1"/>
    <col min="9479" max="9479" width="9.140625" style="12"/>
    <col min="9480" max="9480" width="31.7109375" style="12" bestFit="1" customWidth="1"/>
    <col min="9481" max="9481" width="21.7109375" style="12" customWidth="1"/>
    <col min="9482" max="9482" width="37.85546875" style="12" customWidth="1"/>
    <col min="9483" max="9483" width="9.140625" style="12"/>
    <col min="9484" max="9484" width="14.28515625" style="12" customWidth="1"/>
    <col min="9485" max="9485" width="25" style="12" customWidth="1"/>
    <col min="9486" max="9724" width="9.140625" style="12"/>
    <col min="9725" max="9725" width="6.140625" style="12" customWidth="1"/>
    <col min="9726" max="9733" width="9.140625" style="12"/>
    <col min="9734" max="9734" width="6.140625" style="12" customWidth="1"/>
    <col min="9735" max="9735" width="9.140625" style="12"/>
    <col min="9736" max="9736" width="31.7109375" style="12" bestFit="1" customWidth="1"/>
    <col min="9737" max="9737" width="21.7109375" style="12" customWidth="1"/>
    <col min="9738" max="9738" width="37.85546875" style="12" customWidth="1"/>
    <col min="9739" max="9739" width="9.140625" style="12"/>
    <col min="9740" max="9740" width="14.28515625" style="12" customWidth="1"/>
    <col min="9741" max="9741" width="25" style="12" customWidth="1"/>
    <col min="9742" max="9980" width="9.140625" style="12"/>
    <col min="9981" max="9981" width="6.140625" style="12" customWidth="1"/>
    <col min="9982" max="9989" width="9.140625" style="12"/>
    <col min="9990" max="9990" width="6.140625" style="12" customWidth="1"/>
    <col min="9991" max="9991" width="9.140625" style="12"/>
    <col min="9992" max="9992" width="31.7109375" style="12" bestFit="1" customWidth="1"/>
    <col min="9993" max="9993" width="21.7109375" style="12" customWidth="1"/>
    <col min="9994" max="9994" width="37.85546875" style="12" customWidth="1"/>
    <col min="9995" max="9995" width="9.140625" style="12"/>
    <col min="9996" max="9996" width="14.28515625" style="12" customWidth="1"/>
    <col min="9997" max="9997" width="25" style="12" customWidth="1"/>
    <col min="9998" max="10236" width="9.140625" style="12"/>
    <col min="10237" max="10237" width="6.140625" style="12" customWidth="1"/>
    <col min="10238" max="10245" width="9.140625" style="12"/>
    <col min="10246" max="10246" width="6.140625" style="12" customWidth="1"/>
    <col min="10247" max="10247" width="9.140625" style="12"/>
    <col min="10248" max="10248" width="31.7109375" style="12" bestFit="1" customWidth="1"/>
    <col min="10249" max="10249" width="21.7109375" style="12" customWidth="1"/>
    <col min="10250" max="10250" width="37.85546875" style="12" customWidth="1"/>
    <col min="10251" max="10251" width="9.140625" style="12"/>
    <col min="10252" max="10252" width="14.28515625" style="12" customWidth="1"/>
    <col min="10253" max="10253" width="25" style="12" customWidth="1"/>
    <col min="10254" max="10492" width="9.140625" style="12"/>
    <col min="10493" max="10493" width="6.140625" style="12" customWidth="1"/>
    <col min="10494" max="10501" width="9.140625" style="12"/>
    <col min="10502" max="10502" width="6.140625" style="12" customWidth="1"/>
    <col min="10503" max="10503" width="9.140625" style="12"/>
    <col min="10504" max="10504" width="31.7109375" style="12" bestFit="1" customWidth="1"/>
    <col min="10505" max="10505" width="21.7109375" style="12" customWidth="1"/>
    <col min="10506" max="10506" width="37.85546875" style="12" customWidth="1"/>
    <col min="10507" max="10507" width="9.140625" style="12"/>
    <col min="10508" max="10508" width="14.28515625" style="12" customWidth="1"/>
    <col min="10509" max="10509" width="25" style="12" customWidth="1"/>
    <col min="10510" max="10748" width="9.140625" style="12"/>
    <col min="10749" max="10749" width="6.140625" style="12" customWidth="1"/>
    <col min="10750" max="10757" width="9.140625" style="12"/>
    <col min="10758" max="10758" width="6.140625" style="12" customWidth="1"/>
    <col min="10759" max="10759" width="9.140625" style="12"/>
    <col min="10760" max="10760" width="31.7109375" style="12" bestFit="1" customWidth="1"/>
    <col min="10761" max="10761" width="21.7109375" style="12" customWidth="1"/>
    <col min="10762" max="10762" width="37.85546875" style="12" customWidth="1"/>
    <col min="10763" max="10763" width="9.140625" style="12"/>
    <col min="10764" max="10764" width="14.28515625" style="12" customWidth="1"/>
    <col min="10765" max="10765" width="25" style="12" customWidth="1"/>
    <col min="10766" max="11004" width="9.140625" style="12"/>
    <col min="11005" max="11005" width="6.140625" style="12" customWidth="1"/>
    <col min="11006" max="11013" width="9.140625" style="12"/>
    <col min="11014" max="11014" width="6.140625" style="12" customWidth="1"/>
    <col min="11015" max="11015" width="9.140625" style="12"/>
    <col min="11016" max="11016" width="31.7109375" style="12" bestFit="1" customWidth="1"/>
    <col min="11017" max="11017" width="21.7109375" style="12" customWidth="1"/>
    <col min="11018" max="11018" width="37.85546875" style="12" customWidth="1"/>
    <col min="11019" max="11019" width="9.140625" style="12"/>
    <col min="11020" max="11020" width="14.28515625" style="12" customWidth="1"/>
    <col min="11021" max="11021" width="25" style="12" customWidth="1"/>
    <col min="11022" max="11260" width="9.140625" style="12"/>
    <col min="11261" max="11261" width="6.140625" style="12" customWidth="1"/>
    <col min="11262" max="11269" width="9.140625" style="12"/>
    <col min="11270" max="11270" width="6.140625" style="12" customWidth="1"/>
    <col min="11271" max="11271" width="9.140625" style="12"/>
    <col min="11272" max="11272" width="31.7109375" style="12" bestFit="1" customWidth="1"/>
    <col min="11273" max="11273" width="21.7109375" style="12" customWidth="1"/>
    <col min="11274" max="11274" width="37.85546875" style="12" customWidth="1"/>
    <col min="11275" max="11275" width="9.140625" style="12"/>
    <col min="11276" max="11276" width="14.28515625" style="12" customWidth="1"/>
    <col min="11277" max="11277" width="25" style="12" customWidth="1"/>
    <col min="11278" max="11516" width="9.140625" style="12"/>
    <col min="11517" max="11517" width="6.140625" style="12" customWidth="1"/>
    <col min="11518" max="11525" width="9.140625" style="12"/>
    <col min="11526" max="11526" width="6.140625" style="12" customWidth="1"/>
    <col min="11527" max="11527" width="9.140625" style="12"/>
    <col min="11528" max="11528" width="31.7109375" style="12" bestFit="1" customWidth="1"/>
    <col min="11529" max="11529" width="21.7109375" style="12" customWidth="1"/>
    <col min="11530" max="11530" width="37.85546875" style="12" customWidth="1"/>
    <col min="11531" max="11531" width="9.140625" style="12"/>
    <col min="11532" max="11532" width="14.28515625" style="12" customWidth="1"/>
    <col min="11533" max="11533" width="25" style="12" customWidth="1"/>
    <col min="11534" max="11772" width="9.140625" style="12"/>
    <col min="11773" max="11773" width="6.140625" style="12" customWidth="1"/>
    <col min="11774" max="11781" width="9.140625" style="12"/>
    <col min="11782" max="11782" width="6.140625" style="12" customWidth="1"/>
    <col min="11783" max="11783" width="9.140625" style="12"/>
    <col min="11784" max="11784" width="31.7109375" style="12" bestFit="1" customWidth="1"/>
    <col min="11785" max="11785" width="21.7109375" style="12" customWidth="1"/>
    <col min="11786" max="11786" width="37.85546875" style="12" customWidth="1"/>
    <col min="11787" max="11787" width="9.140625" style="12"/>
    <col min="11788" max="11788" width="14.28515625" style="12" customWidth="1"/>
    <col min="11789" max="11789" width="25" style="12" customWidth="1"/>
    <col min="11790" max="12028" width="9.140625" style="12"/>
    <col min="12029" max="12029" width="6.140625" style="12" customWidth="1"/>
    <col min="12030" max="12037" width="9.140625" style="12"/>
    <col min="12038" max="12038" width="6.140625" style="12" customWidth="1"/>
    <col min="12039" max="12039" width="9.140625" style="12"/>
    <col min="12040" max="12040" width="31.7109375" style="12" bestFit="1" customWidth="1"/>
    <col min="12041" max="12041" width="21.7109375" style="12" customWidth="1"/>
    <col min="12042" max="12042" width="37.85546875" style="12" customWidth="1"/>
    <col min="12043" max="12043" width="9.140625" style="12"/>
    <col min="12044" max="12044" width="14.28515625" style="12" customWidth="1"/>
    <col min="12045" max="12045" width="25" style="12" customWidth="1"/>
    <col min="12046" max="12284" width="9.140625" style="12"/>
    <col min="12285" max="12285" width="6.140625" style="12" customWidth="1"/>
    <col min="12286" max="12293" width="9.140625" style="12"/>
    <col min="12294" max="12294" width="6.140625" style="12" customWidth="1"/>
    <col min="12295" max="12295" width="9.140625" style="12"/>
    <col min="12296" max="12296" width="31.7109375" style="12" bestFit="1" customWidth="1"/>
    <col min="12297" max="12297" width="21.7109375" style="12" customWidth="1"/>
    <col min="12298" max="12298" width="37.85546875" style="12" customWidth="1"/>
    <col min="12299" max="12299" width="9.140625" style="12"/>
    <col min="12300" max="12300" width="14.28515625" style="12" customWidth="1"/>
    <col min="12301" max="12301" width="25" style="12" customWidth="1"/>
    <col min="12302" max="12540" width="9.140625" style="12"/>
    <col min="12541" max="12541" width="6.140625" style="12" customWidth="1"/>
    <col min="12542" max="12549" width="9.140625" style="12"/>
    <col min="12550" max="12550" width="6.140625" style="12" customWidth="1"/>
    <col min="12551" max="12551" width="9.140625" style="12"/>
    <col min="12552" max="12552" width="31.7109375" style="12" bestFit="1" customWidth="1"/>
    <col min="12553" max="12553" width="21.7109375" style="12" customWidth="1"/>
    <col min="12554" max="12554" width="37.85546875" style="12" customWidth="1"/>
    <col min="12555" max="12555" width="9.140625" style="12"/>
    <col min="12556" max="12556" width="14.28515625" style="12" customWidth="1"/>
    <col min="12557" max="12557" width="25" style="12" customWidth="1"/>
    <col min="12558" max="12796" width="9.140625" style="12"/>
    <col min="12797" max="12797" width="6.140625" style="12" customWidth="1"/>
    <col min="12798" max="12805" width="9.140625" style="12"/>
    <col min="12806" max="12806" width="6.140625" style="12" customWidth="1"/>
    <col min="12807" max="12807" width="9.140625" style="12"/>
    <col min="12808" max="12808" width="31.7109375" style="12" bestFit="1" customWidth="1"/>
    <col min="12809" max="12809" width="21.7109375" style="12" customWidth="1"/>
    <col min="12810" max="12810" width="37.85546875" style="12" customWidth="1"/>
    <col min="12811" max="12811" width="9.140625" style="12"/>
    <col min="12812" max="12812" width="14.28515625" style="12" customWidth="1"/>
    <col min="12813" max="12813" width="25" style="12" customWidth="1"/>
    <col min="12814" max="13052" width="9.140625" style="12"/>
    <col min="13053" max="13053" width="6.140625" style="12" customWidth="1"/>
    <col min="13054" max="13061" width="9.140625" style="12"/>
    <col min="13062" max="13062" width="6.140625" style="12" customWidth="1"/>
    <col min="13063" max="13063" width="9.140625" style="12"/>
    <col min="13064" max="13064" width="31.7109375" style="12" bestFit="1" customWidth="1"/>
    <col min="13065" max="13065" width="21.7109375" style="12" customWidth="1"/>
    <col min="13066" max="13066" width="37.85546875" style="12" customWidth="1"/>
    <col min="13067" max="13067" width="9.140625" style="12"/>
    <col min="13068" max="13068" width="14.28515625" style="12" customWidth="1"/>
    <col min="13069" max="13069" width="25" style="12" customWidth="1"/>
    <col min="13070" max="13308" width="9.140625" style="12"/>
    <col min="13309" max="13309" width="6.140625" style="12" customWidth="1"/>
    <col min="13310" max="13317" width="9.140625" style="12"/>
    <col min="13318" max="13318" width="6.140625" style="12" customWidth="1"/>
    <col min="13319" max="13319" width="9.140625" style="12"/>
    <col min="13320" max="13320" width="31.7109375" style="12" bestFit="1" customWidth="1"/>
    <col min="13321" max="13321" width="21.7109375" style="12" customWidth="1"/>
    <col min="13322" max="13322" width="37.85546875" style="12" customWidth="1"/>
    <col min="13323" max="13323" width="9.140625" style="12"/>
    <col min="13324" max="13324" width="14.28515625" style="12" customWidth="1"/>
    <col min="13325" max="13325" width="25" style="12" customWidth="1"/>
    <col min="13326" max="13564" width="9.140625" style="12"/>
    <col min="13565" max="13565" width="6.140625" style="12" customWidth="1"/>
    <col min="13566" max="13573" width="9.140625" style="12"/>
    <col min="13574" max="13574" width="6.140625" style="12" customWidth="1"/>
    <col min="13575" max="13575" width="9.140625" style="12"/>
    <col min="13576" max="13576" width="31.7109375" style="12" bestFit="1" customWidth="1"/>
    <col min="13577" max="13577" width="21.7109375" style="12" customWidth="1"/>
    <col min="13578" max="13578" width="37.85546875" style="12" customWidth="1"/>
    <col min="13579" max="13579" width="9.140625" style="12"/>
    <col min="13580" max="13580" width="14.28515625" style="12" customWidth="1"/>
    <col min="13581" max="13581" width="25" style="12" customWidth="1"/>
    <col min="13582" max="13820" width="9.140625" style="12"/>
    <col min="13821" max="13821" width="6.140625" style="12" customWidth="1"/>
    <col min="13822" max="13829" width="9.140625" style="12"/>
    <col min="13830" max="13830" width="6.140625" style="12" customWidth="1"/>
    <col min="13831" max="13831" width="9.140625" style="12"/>
    <col min="13832" max="13832" width="31.7109375" style="12" bestFit="1" customWidth="1"/>
    <col min="13833" max="13833" width="21.7109375" style="12" customWidth="1"/>
    <col min="13834" max="13834" width="37.85546875" style="12" customWidth="1"/>
    <col min="13835" max="13835" width="9.140625" style="12"/>
    <col min="13836" max="13836" width="14.28515625" style="12" customWidth="1"/>
    <col min="13837" max="13837" width="25" style="12" customWidth="1"/>
    <col min="13838" max="14076" width="9.140625" style="12"/>
    <col min="14077" max="14077" width="6.140625" style="12" customWidth="1"/>
    <col min="14078" max="14085" width="9.140625" style="12"/>
    <col min="14086" max="14086" width="6.140625" style="12" customWidth="1"/>
    <col min="14087" max="14087" width="9.140625" style="12"/>
    <col min="14088" max="14088" width="31.7109375" style="12" bestFit="1" customWidth="1"/>
    <col min="14089" max="14089" width="21.7109375" style="12" customWidth="1"/>
    <col min="14090" max="14090" width="37.85546875" style="12" customWidth="1"/>
    <col min="14091" max="14091" width="9.140625" style="12"/>
    <col min="14092" max="14092" width="14.28515625" style="12" customWidth="1"/>
    <col min="14093" max="14093" width="25" style="12" customWidth="1"/>
    <col min="14094" max="14332" width="9.140625" style="12"/>
    <col min="14333" max="14333" width="6.140625" style="12" customWidth="1"/>
    <col min="14334" max="14341" width="9.140625" style="12"/>
    <col min="14342" max="14342" width="6.140625" style="12" customWidth="1"/>
    <col min="14343" max="14343" width="9.140625" style="12"/>
    <col min="14344" max="14344" width="31.7109375" style="12" bestFit="1" customWidth="1"/>
    <col min="14345" max="14345" width="21.7109375" style="12" customWidth="1"/>
    <col min="14346" max="14346" width="37.85546875" style="12" customWidth="1"/>
    <col min="14347" max="14347" width="9.140625" style="12"/>
    <col min="14348" max="14348" width="14.28515625" style="12" customWidth="1"/>
    <col min="14349" max="14349" width="25" style="12" customWidth="1"/>
    <col min="14350" max="14588" width="9.140625" style="12"/>
    <col min="14589" max="14589" width="6.140625" style="12" customWidth="1"/>
    <col min="14590" max="14597" width="9.140625" style="12"/>
    <col min="14598" max="14598" width="6.140625" style="12" customWidth="1"/>
    <col min="14599" max="14599" width="9.140625" style="12"/>
    <col min="14600" max="14600" width="31.7109375" style="12" bestFit="1" customWidth="1"/>
    <col min="14601" max="14601" width="21.7109375" style="12" customWidth="1"/>
    <col min="14602" max="14602" width="37.85546875" style="12" customWidth="1"/>
    <col min="14603" max="14603" width="9.140625" style="12"/>
    <col min="14604" max="14604" width="14.28515625" style="12" customWidth="1"/>
    <col min="14605" max="14605" width="25" style="12" customWidth="1"/>
    <col min="14606" max="14844" width="9.140625" style="12"/>
    <col min="14845" max="14845" width="6.140625" style="12" customWidth="1"/>
    <col min="14846" max="14853" width="9.140625" style="12"/>
    <col min="14854" max="14854" width="6.140625" style="12" customWidth="1"/>
    <col min="14855" max="14855" width="9.140625" style="12"/>
    <col min="14856" max="14856" width="31.7109375" style="12" bestFit="1" customWidth="1"/>
    <col min="14857" max="14857" width="21.7109375" style="12" customWidth="1"/>
    <col min="14858" max="14858" width="37.85546875" style="12" customWidth="1"/>
    <col min="14859" max="14859" width="9.140625" style="12"/>
    <col min="14860" max="14860" width="14.28515625" style="12" customWidth="1"/>
    <col min="14861" max="14861" width="25" style="12" customWidth="1"/>
    <col min="14862" max="15100" width="9.140625" style="12"/>
    <col min="15101" max="15101" width="6.140625" style="12" customWidth="1"/>
    <col min="15102" max="15109" width="9.140625" style="12"/>
    <col min="15110" max="15110" width="6.140625" style="12" customWidth="1"/>
    <col min="15111" max="15111" width="9.140625" style="12"/>
    <col min="15112" max="15112" width="31.7109375" style="12" bestFit="1" customWidth="1"/>
    <col min="15113" max="15113" width="21.7109375" style="12" customWidth="1"/>
    <col min="15114" max="15114" width="37.85546875" style="12" customWidth="1"/>
    <col min="15115" max="15115" width="9.140625" style="12"/>
    <col min="15116" max="15116" width="14.28515625" style="12" customWidth="1"/>
    <col min="15117" max="15117" width="25" style="12" customWidth="1"/>
    <col min="15118" max="15356" width="9.140625" style="12"/>
    <col min="15357" max="15357" width="6.140625" style="12" customWidth="1"/>
    <col min="15358" max="15365" width="9.140625" style="12"/>
    <col min="15366" max="15366" width="6.140625" style="12" customWidth="1"/>
    <col min="15367" max="15367" width="9.140625" style="12"/>
    <col min="15368" max="15368" width="31.7109375" style="12" bestFit="1" customWidth="1"/>
    <col min="15369" max="15369" width="21.7109375" style="12" customWidth="1"/>
    <col min="15370" max="15370" width="37.85546875" style="12" customWidth="1"/>
    <col min="15371" max="15371" width="9.140625" style="12"/>
    <col min="15372" max="15372" width="14.28515625" style="12" customWidth="1"/>
    <col min="15373" max="15373" width="25" style="12" customWidth="1"/>
    <col min="15374" max="15612" width="9.140625" style="12"/>
    <col min="15613" max="15613" width="6.140625" style="12" customWidth="1"/>
    <col min="15614" max="15621" width="9.140625" style="12"/>
    <col min="15622" max="15622" width="6.140625" style="12" customWidth="1"/>
    <col min="15623" max="15623" width="9.140625" style="12"/>
    <col min="15624" max="15624" width="31.7109375" style="12" bestFit="1" customWidth="1"/>
    <col min="15625" max="15625" width="21.7109375" style="12" customWidth="1"/>
    <col min="15626" max="15626" width="37.85546875" style="12" customWidth="1"/>
    <col min="15627" max="15627" width="9.140625" style="12"/>
    <col min="15628" max="15628" width="14.28515625" style="12" customWidth="1"/>
    <col min="15629" max="15629" width="25" style="12" customWidth="1"/>
    <col min="15630" max="15868" width="9.140625" style="12"/>
    <col min="15869" max="15869" width="6.140625" style="12" customWidth="1"/>
    <col min="15870" max="15877" width="9.140625" style="12"/>
    <col min="15878" max="15878" width="6.140625" style="12" customWidth="1"/>
    <col min="15879" max="15879" width="9.140625" style="12"/>
    <col min="15880" max="15880" width="31.7109375" style="12" bestFit="1" customWidth="1"/>
    <col min="15881" max="15881" width="21.7109375" style="12" customWidth="1"/>
    <col min="15882" max="15882" width="37.85546875" style="12" customWidth="1"/>
    <col min="15883" max="15883" width="9.140625" style="12"/>
    <col min="15884" max="15884" width="14.28515625" style="12" customWidth="1"/>
    <col min="15885" max="15885" width="25" style="12" customWidth="1"/>
    <col min="15886" max="16124" width="9.140625" style="12"/>
    <col min="16125" max="16125" width="6.140625" style="12" customWidth="1"/>
    <col min="16126" max="16133" width="9.140625" style="12"/>
    <col min="16134" max="16134" width="6.140625" style="12" customWidth="1"/>
    <col min="16135" max="16135" width="9.140625" style="12"/>
    <col min="16136" max="16136" width="31.7109375" style="12" bestFit="1" customWidth="1"/>
    <col min="16137" max="16137" width="21.7109375" style="12" customWidth="1"/>
    <col min="16138" max="16138" width="37.85546875" style="12" customWidth="1"/>
    <col min="16139" max="16139" width="9.140625" style="12"/>
    <col min="16140" max="16140" width="14.28515625" style="12" customWidth="1"/>
    <col min="16141" max="16141" width="25" style="12" customWidth="1"/>
    <col min="16142" max="16384" width="9.140625" style="12"/>
  </cols>
  <sheetData>
    <row r="1" spans="1:15" ht="81" customHeight="1" x14ac:dyDescent="0.25">
      <c r="A1" s="20" t="s">
        <v>0</v>
      </c>
      <c r="B1" s="21">
        <v>1</v>
      </c>
      <c r="C1" s="22">
        <v>2</v>
      </c>
      <c r="D1" s="22">
        <v>3</v>
      </c>
      <c r="E1" s="22">
        <v>4</v>
      </c>
      <c r="F1" s="22">
        <v>5</v>
      </c>
      <c r="G1" s="22">
        <v>6</v>
      </c>
      <c r="H1" s="23" t="s">
        <v>1</v>
      </c>
      <c r="I1" s="24" t="s">
        <v>2</v>
      </c>
      <c r="J1" s="24" t="s">
        <v>301</v>
      </c>
      <c r="K1" s="25" t="s">
        <v>3</v>
      </c>
      <c r="L1" s="25" t="s">
        <v>4</v>
      </c>
      <c r="M1" s="25" t="s">
        <v>104</v>
      </c>
    </row>
    <row r="2" spans="1:15" ht="31.5" x14ac:dyDescent="0.25">
      <c r="A2" s="26">
        <v>1</v>
      </c>
      <c r="B2" s="52">
        <v>10</v>
      </c>
      <c r="C2" s="52">
        <v>10</v>
      </c>
      <c r="D2" s="52">
        <v>6.75</v>
      </c>
      <c r="E2" s="52">
        <v>10</v>
      </c>
      <c r="F2" s="52">
        <v>7.5</v>
      </c>
      <c r="G2" s="52">
        <v>7</v>
      </c>
      <c r="H2" s="52">
        <v>9</v>
      </c>
      <c r="I2" s="4">
        <f t="shared" ref="I2:I32" si="0">B2+C2+D2+E2+F2+G2+H2</f>
        <v>60.25</v>
      </c>
      <c r="J2" s="40" t="s">
        <v>300</v>
      </c>
      <c r="K2" s="1" t="s">
        <v>243</v>
      </c>
      <c r="L2" s="33" t="s">
        <v>38</v>
      </c>
      <c r="M2" s="1" t="s">
        <v>106</v>
      </c>
      <c r="N2" s="13"/>
      <c r="O2" s="13"/>
    </row>
    <row r="3" spans="1:15" x14ac:dyDescent="0.25">
      <c r="A3" s="26">
        <v>2</v>
      </c>
      <c r="B3" s="52">
        <v>10</v>
      </c>
      <c r="C3" s="52">
        <v>9.75</v>
      </c>
      <c r="D3" s="52">
        <v>3.75</v>
      </c>
      <c r="E3" s="52">
        <v>7.5</v>
      </c>
      <c r="F3" s="52">
        <v>2</v>
      </c>
      <c r="G3" s="52">
        <v>6</v>
      </c>
      <c r="H3" s="52">
        <v>8</v>
      </c>
      <c r="I3" s="4">
        <f t="shared" si="0"/>
        <v>47</v>
      </c>
      <c r="J3" s="40" t="s">
        <v>298</v>
      </c>
      <c r="K3" s="1" t="s">
        <v>89</v>
      </c>
      <c r="L3" s="33" t="s">
        <v>32</v>
      </c>
      <c r="M3" s="1" t="s">
        <v>33</v>
      </c>
      <c r="N3" s="13"/>
      <c r="O3" s="13"/>
    </row>
    <row r="4" spans="1:15" ht="31.5" x14ac:dyDescent="0.25">
      <c r="A4" s="26">
        <v>3</v>
      </c>
      <c r="B4" s="52">
        <v>9.5</v>
      </c>
      <c r="C4" s="52">
        <v>10</v>
      </c>
      <c r="D4" s="52">
        <v>4.75</v>
      </c>
      <c r="E4" s="52">
        <v>10</v>
      </c>
      <c r="F4" s="52">
        <v>0</v>
      </c>
      <c r="G4" s="52">
        <v>2</v>
      </c>
      <c r="H4" s="52">
        <v>4</v>
      </c>
      <c r="I4" s="4">
        <f t="shared" si="0"/>
        <v>40.25</v>
      </c>
      <c r="J4" s="40" t="s">
        <v>298</v>
      </c>
      <c r="K4" s="1" t="s">
        <v>91</v>
      </c>
      <c r="L4" s="33" t="s">
        <v>47</v>
      </c>
      <c r="M4" s="1" t="s">
        <v>107</v>
      </c>
      <c r="N4" s="13"/>
      <c r="O4" s="13"/>
    </row>
    <row r="5" spans="1:15" ht="31.5" x14ac:dyDescent="0.25">
      <c r="A5" s="26">
        <v>4</v>
      </c>
      <c r="B5" s="52">
        <v>9.5</v>
      </c>
      <c r="C5" s="52">
        <v>10</v>
      </c>
      <c r="D5" s="52">
        <v>4.75</v>
      </c>
      <c r="E5" s="52">
        <v>0</v>
      </c>
      <c r="F5" s="52">
        <v>1</v>
      </c>
      <c r="G5" s="52">
        <v>2</v>
      </c>
      <c r="H5" s="52">
        <v>7</v>
      </c>
      <c r="I5" s="4">
        <f t="shared" si="0"/>
        <v>34.25</v>
      </c>
      <c r="J5" s="40" t="s">
        <v>298</v>
      </c>
      <c r="K5" s="2" t="s">
        <v>95</v>
      </c>
      <c r="L5" s="33" t="s">
        <v>56</v>
      </c>
      <c r="M5" s="1" t="s">
        <v>305</v>
      </c>
      <c r="N5" s="13"/>
      <c r="O5" s="13"/>
    </row>
    <row r="6" spans="1:15" ht="31.5" x14ac:dyDescent="0.25">
      <c r="A6" s="26">
        <v>5</v>
      </c>
      <c r="B6" s="52">
        <v>9.5</v>
      </c>
      <c r="C6" s="52">
        <v>9.75</v>
      </c>
      <c r="D6" s="52">
        <v>5.13</v>
      </c>
      <c r="E6" s="52">
        <v>0</v>
      </c>
      <c r="F6" s="52">
        <v>1</v>
      </c>
      <c r="G6" s="52">
        <v>1</v>
      </c>
      <c r="H6" s="52">
        <v>5.5</v>
      </c>
      <c r="I6" s="4">
        <f t="shared" si="0"/>
        <v>31.88</v>
      </c>
      <c r="J6" s="40" t="s">
        <v>298</v>
      </c>
      <c r="K6" s="1" t="s">
        <v>97</v>
      </c>
      <c r="L6" s="33" t="s">
        <v>64</v>
      </c>
      <c r="M6" s="1" t="s">
        <v>297</v>
      </c>
      <c r="N6" s="13"/>
      <c r="O6" s="13"/>
    </row>
    <row r="7" spans="1:15" x14ac:dyDescent="0.25">
      <c r="A7" s="26">
        <v>6</v>
      </c>
      <c r="B7" s="52">
        <v>9</v>
      </c>
      <c r="C7" s="52">
        <v>7</v>
      </c>
      <c r="D7" s="52">
        <v>4.63</v>
      </c>
      <c r="E7" s="52">
        <v>0</v>
      </c>
      <c r="F7" s="52">
        <v>2</v>
      </c>
      <c r="G7" s="52">
        <v>1</v>
      </c>
      <c r="H7" s="52">
        <v>4</v>
      </c>
      <c r="I7" s="4">
        <f t="shared" si="0"/>
        <v>27.63</v>
      </c>
      <c r="J7" s="40" t="s">
        <v>299</v>
      </c>
      <c r="K7" s="1" t="s">
        <v>244</v>
      </c>
      <c r="L7" s="33" t="s">
        <v>51</v>
      </c>
      <c r="M7" s="1" t="s">
        <v>52</v>
      </c>
      <c r="N7" s="13"/>
      <c r="O7" s="13"/>
    </row>
    <row r="8" spans="1:15" ht="31.5" x14ac:dyDescent="0.25">
      <c r="A8" s="26">
        <v>7</v>
      </c>
      <c r="B8" s="52">
        <v>9</v>
      </c>
      <c r="C8" s="52">
        <v>5.5</v>
      </c>
      <c r="D8" s="52">
        <v>4.5</v>
      </c>
      <c r="E8" s="52">
        <v>0</v>
      </c>
      <c r="F8" s="52">
        <v>1</v>
      </c>
      <c r="G8" s="52">
        <v>0</v>
      </c>
      <c r="H8" s="52">
        <v>7.5</v>
      </c>
      <c r="I8" s="4">
        <f t="shared" si="0"/>
        <v>27.5</v>
      </c>
      <c r="J8" s="40" t="s">
        <v>299</v>
      </c>
      <c r="K8" s="1" t="s">
        <v>245</v>
      </c>
      <c r="L8" s="33" t="s">
        <v>47</v>
      </c>
      <c r="M8" s="1" t="s">
        <v>125</v>
      </c>
      <c r="N8" s="13"/>
      <c r="O8" s="13"/>
    </row>
    <row r="9" spans="1:15" ht="47.25" x14ac:dyDescent="0.25">
      <c r="A9" s="26">
        <v>8</v>
      </c>
      <c r="B9" s="41">
        <v>9.5</v>
      </c>
      <c r="C9" s="41">
        <v>8.5</v>
      </c>
      <c r="D9" s="43">
        <v>3.15</v>
      </c>
      <c r="E9" s="41">
        <v>0.5</v>
      </c>
      <c r="F9" s="41">
        <v>1</v>
      </c>
      <c r="G9" s="41">
        <v>1</v>
      </c>
      <c r="H9" s="52">
        <v>0</v>
      </c>
      <c r="I9" s="4">
        <f t="shared" si="0"/>
        <v>23.65</v>
      </c>
      <c r="J9" s="40" t="s">
        <v>299</v>
      </c>
      <c r="K9" s="2" t="s">
        <v>250</v>
      </c>
      <c r="L9" s="33" t="s">
        <v>56</v>
      </c>
      <c r="M9" s="1" t="s">
        <v>306</v>
      </c>
      <c r="N9" s="13"/>
      <c r="O9" s="13"/>
    </row>
    <row r="10" spans="1:15" ht="31.5" x14ac:dyDescent="0.25">
      <c r="A10" s="26">
        <v>9</v>
      </c>
      <c r="B10" s="52">
        <v>10</v>
      </c>
      <c r="C10" s="52">
        <v>4</v>
      </c>
      <c r="D10" s="52">
        <v>5.5</v>
      </c>
      <c r="E10" s="52">
        <v>3.5</v>
      </c>
      <c r="F10" s="52">
        <v>0</v>
      </c>
      <c r="G10" s="52">
        <v>0</v>
      </c>
      <c r="H10" s="52">
        <v>0</v>
      </c>
      <c r="I10" s="4">
        <f t="shared" si="0"/>
        <v>23</v>
      </c>
      <c r="J10" s="40" t="s">
        <v>299</v>
      </c>
      <c r="K10" s="1" t="s">
        <v>246</v>
      </c>
      <c r="L10" s="33" t="s">
        <v>53</v>
      </c>
      <c r="M10" s="1" t="s">
        <v>310</v>
      </c>
      <c r="N10" s="13"/>
      <c r="O10" s="13"/>
    </row>
    <row r="11" spans="1:15" x14ac:dyDescent="0.25">
      <c r="A11" s="26">
        <v>10</v>
      </c>
      <c r="B11" s="52">
        <v>8.5</v>
      </c>
      <c r="C11" s="52">
        <v>9.25</v>
      </c>
      <c r="D11" s="52">
        <v>1.6</v>
      </c>
      <c r="E11" s="52">
        <v>0</v>
      </c>
      <c r="F11" s="52">
        <v>0</v>
      </c>
      <c r="G11" s="52">
        <v>0</v>
      </c>
      <c r="H11" s="52">
        <v>3.5</v>
      </c>
      <c r="I11" s="4">
        <f t="shared" si="0"/>
        <v>22.85</v>
      </c>
      <c r="J11" s="40" t="s">
        <v>299</v>
      </c>
      <c r="K11" s="1" t="s">
        <v>247</v>
      </c>
      <c r="L11" s="33" t="s">
        <v>44</v>
      </c>
      <c r="M11" s="1" t="s">
        <v>248</v>
      </c>
      <c r="N11" s="13"/>
      <c r="O11" s="13"/>
    </row>
    <row r="12" spans="1:15" ht="31.5" x14ac:dyDescent="0.25">
      <c r="A12" s="26">
        <v>11</v>
      </c>
      <c r="B12" s="52">
        <v>9</v>
      </c>
      <c r="C12" s="52">
        <v>7.5</v>
      </c>
      <c r="D12" s="52">
        <v>2.85</v>
      </c>
      <c r="E12" s="52">
        <v>1</v>
      </c>
      <c r="F12" s="52">
        <v>1</v>
      </c>
      <c r="G12" s="52">
        <v>0</v>
      </c>
      <c r="H12" s="52">
        <v>0</v>
      </c>
      <c r="I12" s="4">
        <f t="shared" si="0"/>
        <v>21.35</v>
      </c>
      <c r="J12" s="40" t="s">
        <v>299</v>
      </c>
      <c r="K12" s="1" t="s">
        <v>249</v>
      </c>
      <c r="L12" s="33" t="s">
        <v>11</v>
      </c>
      <c r="M12" s="1" t="s">
        <v>178</v>
      </c>
      <c r="N12" s="13"/>
      <c r="O12" s="13"/>
    </row>
    <row r="13" spans="1:15" ht="31.5" x14ac:dyDescent="0.25">
      <c r="A13" s="26">
        <v>12</v>
      </c>
      <c r="B13" s="52">
        <v>8</v>
      </c>
      <c r="C13" s="52">
        <v>4.75</v>
      </c>
      <c r="D13" s="52">
        <v>4.5</v>
      </c>
      <c r="E13" s="52">
        <v>1.5</v>
      </c>
      <c r="F13" s="52">
        <v>0</v>
      </c>
      <c r="G13" s="52">
        <v>2</v>
      </c>
      <c r="H13" s="52">
        <v>0</v>
      </c>
      <c r="I13" s="4">
        <f t="shared" si="0"/>
        <v>20.75</v>
      </c>
      <c r="J13" s="40" t="s">
        <v>299</v>
      </c>
      <c r="K13" s="1" t="s">
        <v>96</v>
      </c>
      <c r="L13" s="33" t="s">
        <v>64</v>
      </c>
      <c r="M13" s="1" t="s">
        <v>297</v>
      </c>
      <c r="N13" s="13"/>
      <c r="O13" s="13"/>
    </row>
    <row r="14" spans="1:15" ht="31.5" x14ac:dyDescent="0.25">
      <c r="A14" s="26">
        <v>13</v>
      </c>
      <c r="B14" s="52">
        <v>5</v>
      </c>
      <c r="C14" s="52">
        <v>8.5</v>
      </c>
      <c r="D14" s="52">
        <v>5.75</v>
      </c>
      <c r="E14" s="52">
        <v>0</v>
      </c>
      <c r="F14" s="52">
        <v>0</v>
      </c>
      <c r="G14" s="52">
        <v>0</v>
      </c>
      <c r="H14" s="52">
        <v>0.5</v>
      </c>
      <c r="I14" s="4">
        <f t="shared" si="0"/>
        <v>19.75</v>
      </c>
      <c r="J14" s="40"/>
      <c r="K14" s="1" t="s">
        <v>93</v>
      </c>
      <c r="L14" s="33" t="s">
        <v>51</v>
      </c>
      <c r="M14" s="1" t="s">
        <v>94</v>
      </c>
      <c r="N14" s="13"/>
      <c r="O14" s="13"/>
    </row>
    <row r="15" spans="1:15" x14ac:dyDescent="0.25">
      <c r="A15" s="26">
        <v>14</v>
      </c>
      <c r="B15" s="52">
        <v>9.5</v>
      </c>
      <c r="C15" s="52">
        <v>0</v>
      </c>
      <c r="D15" s="52">
        <v>3.75</v>
      </c>
      <c r="E15" s="52">
        <v>1</v>
      </c>
      <c r="F15" s="52">
        <v>1</v>
      </c>
      <c r="G15" s="52">
        <v>0</v>
      </c>
      <c r="H15" s="52">
        <v>4</v>
      </c>
      <c r="I15" s="4">
        <f t="shared" si="0"/>
        <v>19.25</v>
      </c>
      <c r="J15" s="40"/>
      <c r="K15" s="1" t="s">
        <v>90</v>
      </c>
      <c r="L15" s="33" t="s">
        <v>34</v>
      </c>
      <c r="M15" s="1" t="s">
        <v>271</v>
      </c>
      <c r="N15" s="13"/>
      <c r="O15" s="13"/>
    </row>
    <row r="16" spans="1:15" x14ac:dyDescent="0.25">
      <c r="A16" s="26">
        <v>15</v>
      </c>
      <c r="B16" s="52">
        <v>10</v>
      </c>
      <c r="C16" s="52">
        <v>0</v>
      </c>
      <c r="D16" s="52">
        <v>0</v>
      </c>
      <c r="E16" s="52">
        <v>0</v>
      </c>
      <c r="F16" s="52">
        <v>0</v>
      </c>
      <c r="G16" s="52">
        <v>8</v>
      </c>
      <c r="H16" s="52">
        <v>0</v>
      </c>
      <c r="I16" s="4">
        <f t="shared" si="0"/>
        <v>18</v>
      </c>
      <c r="J16" s="40"/>
      <c r="K16" s="1" t="s">
        <v>251</v>
      </c>
      <c r="L16" s="33" t="s">
        <v>41</v>
      </c>
      <c r="M16" s="1" t="s">
        <v>176</v>
      </c>
      <c r="N16" s="13"/>
      <c r="O16" s="13"/>
    </row>
    <row r="17" spans="1:15" ht="31.5" x14ac:dyDescent="0.25">
      <c r="A17" s="26">
        <v>16</v>
      </c>
      <c r="B17" s="52">
        <v>7.5</v>
      </c>
      <c r="C17" s="52">
        <v>3</v>
      </c>
      <c r="D17" s="52">
        <v>1.4</v>
      </c>
      <c r="E17" s="52">
        <v>0</v>
      </c>
      <c r="F17" s="52">
        <v>0</v>
      </c>
      <c r="G17" s="52">
        <v>1</v>
      </c>
      <c r="H17" s="52">
        <v>4</v>
      </c>
      <c r="I17" s="4">
        <f t="shared" si="0"/>
        <v>16.899999999999999</v>
      </c>
      <c r="J17" s="40"/>
      <c r="K17" s="1" t="s">
        <v>98</v>
      </c>
      <c r="L17" s="33" t="s">
        <v>64</v>
      </c>
      <c r="M17" s="1" t="s">
        <v>297</v>
      </c>
      <c r="N17" s="13"/>
      <c r="O17" s="13"/>
    </row>
    <row r="18" spans="1:15" ht="31.5" x14ac:dyDescent="0.25">
      <c r="A18" s="26">
        <v>17</v>
      </c>
      <c r="B18" s="52">
        <v>9.5</v>
      </c>
      <c r="C18" s="52">
        <v>0</v>
      </c>
      <c r="D18" s="52">
        <v>0.75</v>
      </c>
      <c r="E18" s="52">
        <v>0</v>
      </c>
      <c r="F18" s="52">
        <v>1</v>
      </c>
      <c r="G18" s="52">
        <v>0</v>
      </c>
      <c r="H18" s="52">
        <v>3.75</v>
      </c>
      <c r="I18" s="4">
        <f t="shared" si="0"/>
        <v>15</v>
      </c>
      <c r="J18" s="40"/>
      <c r="K18" s="1" t="s">
        <v>252</v>
      </c>
      <c r="L18" s="33" t="s">
        <v>6</v>
      </c>
      <c r="M18" s="1" t="s">
        <v>253</v>
      </c>
      <c r="N18" s="13"/>
      <c r="O18" s="13"/>
    </row>
    <row r="19" spans="1:15" x14ac:dyDescent="0.25">
      <c r="A19" s="26">
        <v>18</v>
      </c>
      <c r="B19" s="52">
        <v>3</v>
      </c>
      <c r="C19" s="52">
        <v>7.5</v>
      </c>
      <c r="D19" s="52">
        <v>0</v>
      </c>
      <c r="E19" s="52">
        <v>0</v>
      </c>
      <c r="F19" s="52">
        <v>2</v>
      </c>
      <c r="G19" s="52">
        <v>0</v>
      </c>
      <c r="H19" s="52">
        <v>0</v>
      </c>
      <c r="I19" s="4">
        <f t="shared" si="0"/>
        <v>12.5</v>
      </c>
      <c r="J19" s="40"/>
      <c r="K19" s="1" t="s">
        <v>92</v>
      </c>
      <c r="L19" s="33" t="s">
        <v>50</v>
      </c>
      <c r="M19" s="1" t="s">
        <v>272</v>
      </c>
      <c r="N19" s="13"/>
      <c r="O19" s="13"/>
    </row>
    <row r="20" spans="1:15" ht="31.5" x14ac:dyDescent="0.25">
      <c r="A20" s="26">
        <v>19</v>
      </c>
      <c r="B20" s="52">
        <v>4.5</v>
      </c>
      <c r="C20" s="52">
        <v>3</v>
      </c>
      <c r="D20" s="52">
        <v>0</v>
      </c>
      <c r="E20" s="52">
        <v>0</v>
      </c>
      <c r="F20" s="52">
        <v>0</v>
      </c>
      <c r="G20" s="52">
        <v>0</v>
      </c>
      <c r="H20" s="52">
        <v>4</v>
      </c>
      <c r="I20" s="4">
        <f t="shared" si="0"/>
        <v>11.5</v>
      </c>
      <c r="J20" s="40"/>
      <c r="K20" s="1" t="s">
        <v>254</v>
      </c>
      <c r="L20" s="33" t="s">
        <v>20</v>
      </c>
      <c r="M20" s="1" t="s">
        <v>255</v>
      </c>
      <c r="N20" s="13"/>
      <c r="O20" s="13"/>
    </row>
    <row r="21" spans="1:15" ht="31.5" x14ac:dyDescent="0.25">
      <c r="A21" s="26">
        <v>20</v>
      </c>
      <c r="B21" s="52">
        <v>8.5</v>
      </c>
      <c r="C21" s="52">
        <v>0</v>
      </c>
      <c r="D21" s="52">
        <v>0</v>
      </c>
      <c r="E21" s="52">
        <v>0</v>
      </c>
      <c r="F21" s="52">
        <v>1</v>
      </c>
      <c r="G21" s="52">
        <v>0</v>
      </c>
      <c r="H21" s="52">
        <v>1.5</v>
      </c>
      <c r="I21" s="4">
        <f t="shared" si="0"/>
        <v>11</v>
      </c>
      <c r="J21" s="40"/>
      <c r="K21" s="1" t="s">
        <v>256</v>
      </c>
      <c r="L21" s="33" t="s">
        <v>37</v>
      </c>
      <c r="M21" s="1" t="s">
        <v>132</v>
      </c>
      <c r="N21" s="13"/>
      <c r="O21" s="13"/>
    </row>
    <row r="22" spans="1:15" ht="31.5" x14ac:dyDescent="0.25">
      <c r="A22" s="26">
        <v>21</v>
      </c>
      <c r="B22" s="52">
        <v>3.5</v>
      </c>
      <c r="C22" s="52">
        <v>0</v>
      </c>
      <c r="D22" s="52">
        <v>0.6</v>
      </c>
      <c r="E22" s="52">
        <v>0</v>
      </c>
      <c r="F22" s="52">
        <v>1</v>
      </c>
      <c r="G22" s="52">
        <v>0</v>
      </c>
      <c r="H22" s="52">
        <v>3.75</v>
      </c>
      <c r="I22" s="4">
        <f t="shared" si="0"/>
        <v>8.85</v>
      </c>
      <c r="J22" s="40"/>
      <c r="K22" s="1" t="s">
        <v>257</v>
      </c>
      <c r="L22" s="33" t="s">
        <v>72</v>
      </c>
      <c r="M22" s="33" t="s">
        <v>269</v>
      </c>
      <c r="N22" s="13"/>
      <c r="O22" s="13"/>
    </row>
    <row r="23" spans="1:15" ht="31.5" x14ac:dyDescent="0.25">
      <c r="A23" s="26">
        <v>22</v>
      </c>
      <c r="B23" s="52">
        <v>2</v>
      </c>
      <c r="C23" s="52">
        <v>0</v>
      </c>
      <c r="D23" s="52">
        <v>0</v>
      </c>
      <c r="E23" s="52">
        <v>0</v>
      </c>
      <c r="F23" s="52">
        <v>1</v>
      </c>
      <c r="G23" s="52">
        <v>0</v>
      </c>
      <c r="H23" s="52">
        <v>3.5</v>
      </c>
      <c r="I23" s="4">
        <f t="shared" si="0"/>
        <v>6.5</v>
      </c>
      <c r="J23" s="51"/>
      <c r="K23" s="1" t="s">
        <v>258</v>
      </c>
      <c r="L23" s="33" t="s">
        <v>27</v>
      </c>
      <c r="M23" s="1" t="s">
        <v>259</v>
      </c>
      <c r="N23" s="13"/>
      <c r="O23" s="13"/>
    </row>
    <row r="24" spans="1:15" x14ac:dyDescent="0.25">
      <c r="A24" s="26">
        <v>23</v>
      </c>
      <c r="B24" s="52">
        <v>2.5</v>
      </c>
      <c r="C24" s="52">
        <v>0</v>
      </c>
      <c r="D24" s="52">
        <v>0</v>
      </c>
      <c r="E24" s="52">
        <v>0</v>
      </c>
      <c r="F24" s="52">
        <v>2</v>
      </c>
      <c r="G24" s="52">
        <v>0</v>
      </c>
      <c r="H24" s="52">
        <v>0</v>
      </c>
      <c r="I24" s="4">
        <f t="shared" si="0"/>
        <v>4.5</v>
      </c>
      <c r="J24" s="40"/>
      <c r="K24" s="1" t="s">
        <v>260</v>
      </c>
      <c r="L24" s="33" t="s">
        <v>54</v>
      </c>
      <c r="M24" s="1" t="s">
        <v>174</v>
      </c>
      <c r="N24" s="13"/>
      <c r="O24" s="13"/>
    </row>
    <row r="25" spans="1:15" ht="31.5" x14ac:dyDescent="0.25">
      <c r="A25" s="26">
        <v>24</v>
      </c>
      <c r="B25" s="52">
        <v>3</v>
      </c>
      <c r="C25" s="52">
        <v>0</v>
      </c>
      <c r="D25" s="52">
        <v>0</v>
      </c>
      <c r="E25" s="52">
        <v>0</v>
      </c>
      <c r="F25" s="52">
        <v>1</v>
      </c>
      <c r="G25" s="52">
        <v>0</v>
      </c>
      <c r="H25" s="52">
        <v>0</v>
      </c>
      <c r="I25" s="4">
        <f t="shared" si="0"/>
        <v>4</v>
      </c>
      <c r="J25" s="40"/>
      <c r="K25" s="1" t="s">
        <v>261</v>
      </c>
      <c r="L25" s="33" t="s">
        <v>17</v>
      </c>
      <c r="M25" s="1" t="s">
        <v>309</v>
      </c>
      <c r="N25" s="13"/>
      <c r="O25" s="13"/>
    </row>
    <row r="26" spans="1:15" x14ac:dyDescent="0.25">
      <c r="A26" s="26">
        <v>25</v>
      </c>
      <c r="B26" s="52">
        <v>1.5</v>
      </c>
      <c r="C26" s="52">
        <v>0</v>
      </c>
      <c r="D26" s="52">
        <v>0.75</v>
      </c>
      <c r="E26" s="52">
        <v>0</v>
      </c>
      <c r="F26" s="52">
        <v>1</v>
      </c>
      <c r="G26" s="52">
        <v>0</v>
      </c>
      <c r="H26" s="52">
        <v>0</v>
      </c>
      <c r="I26" s="4">
        <f t="shared" si="0"/>
        <v>3.25</v>
      </c>
      <c r="J26" s="40"/>
      <c r="K26" s="1" t="s">
        <v>262</v>
      </c>
      <c r="L26" s="33" t="s">
        <v>44</v>
      </c>
      <c r="M26" s="1" t="s">
        <v>248</v>
      </c>
      <c r="N26" s="13"/>
      <c r="O26" s="13"/>
    </row>
    <row r="27" spans="1:15" ht="31.5" x14ac:dyDescent="0.25">
      <c r="A27" s="26">
        <v>26</v>
      </c>
      <c r="B27" s="52">
        <v>1.5</v>
      </c>
      <c r="C27" s="52">
        <v>0</v>
      </c>
      <c r="D27" s="52">
        <v>0</v>
      </c>
      <c r="E27" s="52">
        <v>0</v>
      </c>
      <c r="F27" s="52">
        <v>1</v>
      </c>
      <c r="G27" s="52">
        <v>0</v>
      </c>
      <c r="H27" s="52">
        <v>0</v>
      </c>
      <c r="I27" s="4">
        <f t="shared" si="0"/>
        <v>2.5</v>
      </c>
      <c r="J27" s="40"/>
      <c r="K27" s="1" t="s">
        <v>263</v>
      </c>
      <c r="L27" s="33" t="s">
        <v>12</v>
      </c>
      <c r="M27" s="2" t="s">
        <v>264</v>
      </c>
      <c r="N27" s="13"/>
      <c r="O27" s="13"/>
    </row>
    <row r="28" spans="1:15" ht="47.25" x14ac:dyDescent="0.25">
      <c r="A28" s="26">
        <v>27</v>
      </c>
      <c r="B28" s="52">
        <v>2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4">
        <f t="shared" si="0"/>
        <v>2</v>
      </c>
      <c r="J28" s="40"/>
      <c r="K28" s="1" t="s">
        <v>86</v>
      </c>
      <c r="L28" s="33" t="s">
        <v>13</v>
      </c>
      <c r="M28" s="1" t="s">
        <v>315</v>
      </c>
      <c r="N28" s="13"/>
      <c r="O28" s="13"/>
    </row>
    <row r="29" spans="1:15" ht="47.25" x14ac:dyDescent="0.25">
      <c r="A29" s="26">
        <v>28</v>
      </c>
      <c r="B29" s="52">
        <v>2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4">
        <f t="shared" si="0"/>
        <v>2</v>
      </c>
      <c r="J29" s="40"/>
      <c r="K29" s="1" t="s">
        <v>88</v>
      </c>
      <c r="L29" s="33" t="s">
        <v>26</v>
      </c>
      <c r="M29" s="1" t="s">
        <v>270</v>
      </c>
      <c r="N29" s="13"/>
      <c r="O29" s="13"/>
    </row>
    <row r="30" spans="1:15" ht="31.5" x14ac:dyDescent="0.25">
      <c r="A30" s="26">
        <v>29</v>
      </c>
      <c r="B30" s="52">
        <v>1</v>
      </c>
      <c r="C30" s="52">
        <v>0</v>
      </c>
      <c r="D30" s="52">
        <v>0</v>
      </c>
      <c r="E30" s="52">
        <v>0</v>
      </c>
      <c r="F30" s="52">
        <v>1</v>
      </c>
      <c r="G30" s="52">
        <v>0</v>
      </c>
      <c r="H30" s="52">
        <v>0</v>
      </c>
      <c r="I30" s="4">
        <f t="shared" si="0"/>
        <v>2</v>
      </c>
      <c r="J30" s="40"/>
      <c r="K30" s="1" t="s">
        <v>87</v>
      </c>
      <c r="L30" s="33" t="s">
        <v>265</v>
      </c>
      <c r="M30" s="1" t="s">
        <v>266</v>
      </c>
      <c r="N30" s="13"/>
      <c r="O30" s="13"/>
    </row>
    <row r="31" spans="1:15" ht="31.5" x14ac:dyDescent="0.25">
      <c r="A31" s="26">
        <v>30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1.5</v>
      </c>
      <c r="I31" s="4">
        <f t="shared" si="0"/>
        <v>1.5</v>
      </c>
      <c r="J31" s="40"/>
      <c r="K31" s="1" t="s">
        <v>267</v>
      </c>
      <c r="L31" s="33" t="s">
        <v>160</v>
      </c>
      <c r="M31" s="1" t="s">
        <v>161</v>
      </c>
      <c r="N31" s="13"/>
      <c r="O31" s="13"/>
    </row>
    <row r="32" spans="1:15" ht="31.5" x14ac:dyDescent="0.25">
      <c r="A32" s="26">
        <v>31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4">
        <f t="shared" si="0"/>
        <v>0</v>
      </c>
      <c r="J32" s="40"/>
      <c r="K32" s="32" t="s">
        <v>268</v>
      </c>
      <c r="L32" s="35" t="s">
        <v>23</v>
      </c>
      <c r="M32" s="32" t="s">
        <v>24</v>
      </c>
      <c r="N32" s="13"/>
      <c r="O32" s="13"/>
    </row>
    <row r="33" spans="1:13" x14ac:dyDescent="0.25">
      <c r="A33" s="8"/>
      <c r="B33" s="5"/>
      <c r="C33" s="5"/>
      <c r="D33" s="5"/>
      <c r="E33" s="5"/>
      <c r="F33" s="5"/>
      <c r="G33" s="5"/>
      <c r="H33" s="5"/>
      <c r="I33" s="5"/>
      <c r="J33" s="5"/>
      <c r="K33" s="7"/>
      <c r="L33" s="8"/>
      <c r="M33" s="7"/>
    </row>
    <row r="34" spans="1:13" ht="16.5" customHeight="1" x14ac:dyDescent="0.25">
      <c r="A34" s="59"/>
      <c r="B34" s="59"/>
      <c r="C34" s="59"/>
      <c r="D34" s="59"/>
      <c r="F34" s="5"/>
      <c r="G34" s="5"/>
      <c r="H34" s="5"/>
      <c r="I34" s="6"/>
      <c r="J34" s="6"/>
      <c r="K34" s="53" t="s">
        <v>102</v>
      </c>
      <c r="L34" s="15"/>
      <c r="M34" s="54" t="s">
        <v>103</v>
      </c>
    </row>
    <row r="35" spans="1:13" ht="16.5" x14ac:dyDescent="0.25">
      <c r="A35" s="14"/>
      <c r="B35" s="14"/>
      <c r="C35" s="14"/>
      <c r="D35" s="14"/>
      <c r="E35" s="16"/>
      <c r="F35" s="5"/>
      <c r="G35" s="5"/>
      <c r="H35" s="5"/>
      <c r="I35" s="6"/>
      <c r="J35" s="6"/>
      <c r="K35" s="7"/>
      <c r="L35" s="7"/>
      <c r="M35" s="7"/>
    </row>
    <row r="36" spans="1:13" ht="16.5" x14ac:dyDescent="0.25">
      <c r="A36" s="15"/>
      <c r="B36" s="15"/>
      <c r="C36" s="17"/>
      <c r="D36" s="18"/>
      <c r="F36" s="5"/>
      <c r="G36" s="5"/>
      <c r="H36" s="5"/>
      <c r="I36" s="6"/>
      <c r="J36" s="6"/>
      <c r="K36" s="7"/>
      <c r="L36" s="15"/>
      <c r="M36" s="7"/>
    </row>
    <row r="37" spans="1:13" ht="16.5" x14ac:dyDescent="0.25">
      <c r="A37" s="8"/>
      <c r="B37" s="15"/>
      <c r="C37" s="15"/>
      <c r="D37" s="17"/>
      <c r="E37" s="18"/>
      <c r="G37" s="5"/>
      <c r="H37" s="5"/>
      <c r="I37" s="5"/>
      <c r="J37" s="5"/>
      <c r="K37" s="53" t="s">
        <v>302</v>
      </c>
      <c r="L37" s="15"/>
      <c r="M37" s="54" t="s">
        <v>304</v>
      </c>
    </row>
    <row r="38" spans="1:13" x14ac:dyDescent="0.25">
      <c r="A38" s="8"/>
      <c r="B38" s="5"/>
      <c r="C38" s="5"/>
      <c r="D38" s="5"/>
      <c r="E38" s="5"/>
      <c r="F38" s="5"/>
      <c r="G38" s="5"/>
      <c r="H38" s="5"/>
      <c r="I38" s="5"/>
      <c r="J38" s="5"/>
      <c r="K38" s="7"/>
      <c r="L38" s="7"/>
      <c r="M38" s="7"/>
    </row>
    <row r="39" spans="1:13" x14ac:dyDescent="0.25">
      <c r="A39" s="8"/>
      <c r="B39" s="5"/>
      <c r="C39" s="5"/>
      <c r="D39" s="5"/>
      <c r="E39" s="5"/>
      <c r="F39" s="5"/>
      <c r="G39" s="5"/>
      <c r="H39" s="5"/>
      <c r="I39" s="5"/>
      <c r="J39" s="5"/>
      <c r="K39" s="7"/>
      <c r="L39" s="7"/>
      <c r="M39" s="7"/>
    </row>
    <row r="40" spans="1:13" x14ac:dyDescent="0.25">
      <c r="A40" s="8"/>
      <c r="B40" s="5"/>
      <c r="C40" s="5"/>
      <c r="D40" s="5"/>
      <c r="E40" s="5"/>
      <c r="F40" s="5"/>
      <c r="G40" s="5"/>
      <c r="H40" s="9"/>
      <c r="I40" s="5"/>
      <c r="J40" s="5"/>
      <c r="K40" s="7"/>
      <c r="L40" s="7"/>
      <c r="M40" s="7"/>
    </row>
    <row r="41" spans="1:13" x14ac:dyDescent="0.25">
      <c r="A41" s="8"/>
      <c r="B41" s="5"/>
      <c r="C41" s="5"/>
      <c r="D41" s="5"/>
      <c r="E41" s="5"/>
      <c r="F41" s="5"/>
      <c r="G41" s="5"/>
      <c r="H41" s="5"/>
      <c r="I41" s="5"/>
      <c r="J41" s="5"/>
      <c r="K41" s="36"/>
      <c r="L41" s="7"/>
      <c r="M41" s="7"/>
    </row>
    <row r="42" spans="1:13" x14ac:dyDescent="0.25">
      <c r="A42" s="8"/>
      <c r="B42" s="5"/>
      <c r="C42" s="5"/>
      <c r="D42" s="5"/>
      <c r="E42" s="5"/>
      <c r="F42" s="5"/>
      <c r="G42" s="5"/>
      <c r="H42" s="5"/>
      <c r="I42" s="5"/>
      <c r="J42" s="5"/>
      <c r="K42" s="7"/>
      <c r="L42" s="7"/>
      <c r="M42" s="7"/>
    </row>
    <row r="43" spans="1:13" x14ac:dyDescent="0.25">
      <c r="A43" s="8"/>
      <c r="B43" s="5"/>
      <c r="C43" s="5"/>
      <c r="D43" s="5"/>
      <c r="E43" s="5"/>
      <c r="F43" s="5"/>
      <c r="G43" s="5"/>
      <c r="H43" s="5"/>
      <c r="I43" s="5"/>
      <c r="J43" s="5"/>
      <c r="K43" s="7"/>
      <c r="L43" s="7"/>
      <c r="M43" s="7"/>
    </row>
    <row r="44" spans="1:13" x14ac:dyDescent="0.25">
      <c r="A44" s="8"/>
      <c r="B44" s="5"/>
      <c r="C44" s="5"/>
      <c r="D44" s="5"/>
      <c r="E44" s="5"/>
      <c r="F44" s="5"/>
      <c r="G44" s="5"/>
      <c r="H44" s="5"/>
      <c r="I44" s="5"/>
      <c r="J44" s="5"/>
      <c r="K44" s="7"/>
      <c r="L44" s="7"/>
      <c r="M44" s="7"/>
    </row>
    <row r="45" spans="1:13" x14ac:dyDescent="0.25">
      <c r="A45" s="8"/>
      <c r="B45" s="5"/>
      <c r="C45" s="5"/>
      <c r="D45" s="5"/>
      <c r="E45" s="5"/>
      <c r="F45" s="5"/>
      <c r="G45" s="5"/>
      <c r="H45" s="5"/>
      <c r="I45" s="5"/>
      <c r="J45" s="5"/>
      <c r="K45" s="7"/>
      <c r="L45" s="8"/>
      <c r="M45" s="7"/>
    </row>
    <row r="46" spans="1:13" x14ac:dyDescent="0.25">
      <c r="A46" s="8"/>
      <c r="B46" s="5"/>
      <c r="C46" s="5"/>
      <c r="D46" s="5"/>
      <c r="E46" s="5"/>
      <c r="F46" s="5"/>
      <c r="G46" s="5"/>
      <c r="H46" s="5"/>
      <c r="I46" s="5"/>
      <c r="J46" s="5"/>
      <c r="K46" s="7"/>
      <c r="L46" s="7"/>
      <c r="M46" s="7"/>
    </row>
    <row r="47" spans="1:13" x14ac:dyDescent="0.25">
      <c r="A47" s="8"/>
      <c r="B47" s="10"/>
      <c r="C47" s="10"/>
      <c r="D47" s="10"/>
      <c r="E47" s="10"/>
      <c r="F47" s="10"/>
      <c r="G47" s="10"/>
      <c r="H47" s="10"/>
      <c r="I47" s="5"/>
      <c r="J47" s="5"/>
      <c r="K47" s="7"/>
      <c r="L47" s="7"/>
      <c r="M47" s="7"/>
    </row>
    <row r="48" spans="1:13" x14ac:dyDescent="0.25">
      <c r="A48" s="8"/>
      <c r="B48" s="5"/>
      <c r="C48" s="5"/>
      <c r="D48" s="5"/>
      <c r="E48" s="5"/>
      <c r="F48" s="5"/>
      <c r="G48" s="5"/>
      <c r="H48" s="5"/>
      <c r="I48" s="5"/>
      <c r="J48" s="5"/>
      <c r="K48" s="7"/>
      <c r="L48" s="7"/>
      <c r="M48" s="7"/>
    </row>
    <row r="49" spans="1:13" x14ac:dyDescent="0.25">
      <c r="A49" s="8"/>
      <c r="B49" s="5"/>
      <c r="C49" s="5"/>
      <c r="D49" s="5"/>
      <c r="E49" s="5"/>
      <c r="F49" s="5"/>
      <c r="G49" s="5"/>
      <c r="H49" s="5"/>
      <c r="I49" s="5"/>
      <c r="J49" s="5"/>
      <c r="K49" s="7"/>
      <c r="L49" s="7"/>
      <c r="M49" s="7"/>
    </row>
    <row r="50" spans="1:13" x14ac:dyDescent="0.25">
      <c r="A50" s="8"/>
      <c r="B50" s="5"/>
      <c r="C50" s="5"/>
      <c r="D50" s="5"/>
      <c r="E50" s="5"/>
      <c r="F50" s="5"/>
      <c r="G50" s="5"/>
      <c r="H50" s="5"/>
      <c r="I50" s="5"/>
      <c r="J50" s="5"/>
      <c r="K50" s="7"/>
      <c r="L50" s="8"/>
      <c r="M50" s="7"/>
    </row>
    <row r="51" spans="1:13" x14ac:dyDescent="0.25">
      <c r="A51" s="8"/>
      <c r="B51" s="5"/>
      <c r="C51" s="5"/>
      <c r="D51" s="5"/>
      <c r="E51" s="5"/>
      <c r="F51" s="5"/>
      <c r="G51" s="5"/>
      <c r="H51" s="5"/>
      <c r="I51" s="5"/>
      <c r="J51" s="5"/>
      <c r="K51" s="7"/>
      <c r="L51" s="7"/>
      <c r="M51" s="7"/>
    </row>
    <row r="52" spans="1:13" x14ac:dyDescent="0.25">
      <c r="A52" s="8"/>
      <c r="B52" s="5"/>
      <c r="C52" s="5"/>
      <c r="D52" s="5"/>
      <c r="E52" s="5"/>
      <c r="F52" s="5"/>
      <c r="G52" s="5"/>
      <c r="H52" s="5"/>
      <c r="I52" s="5"/>
      <c r="J52" s="5"/>
      <c r="K52" s="7"/>
      <c r="L52" s="7"/>
      <c r="M52" s="7"/>
    </row>
    <row r="53" spans="1:13" x14ac:dyDescent="0.25">
      <c r="A53" s="8"/>
      <c r="B53" s="5"/>
      <c r="C53" s="5"/>
      <c r="D53" s="5"/>
      <c r="E53" s="5"/>
      <c r="F53" s="5"/>
      <c r="G53" s="5"/>
      <c r="H53" s="5"/>
      <c r="I53" s="5"/>
      <c r="J53" s="5"/>
      <c r="K53" s="7"/>
      <c r="L53" s="7"/>
      <c r="M53" s="7"/>
    </row>
    <row r="54" spans="1:13" x14ac:dyDescent="0.25">
      <c r="A54" s="8"/>
      <c r="B54" s="5"/>
      <c r="C54" s="5"/>
      <c r="D54" s="5"/>
      <c r="E54" s="5"/>
      <c r="F54" s="5"/>
      <c r="G54" s="5"/>
      <c r="H54" s="5"/>
      <c r="I54" s="5"/>
      <c r="J54" s="5"/>
      <c r="K54" s="7"/>
      <c r="L54" s="7"/>
      <c r="M54" s="7"/>
    </row>
    <row r="55" spans="1:13" x14ac:dyDescent="0.25">
      <c r="A55" s="8"/>
      <c r="B55" s="5"/>
      <c r="C55" s="5"/>
      <c r="D55" s="5"/>
      <c r="E55" s="5"/>
      <c r="F55" s="5"/>
      <c r="G55" s="5"/>
      <c r="H55" s="5"/>
      <c r="I55" s="5"/>
      <c r="J55" s="5"/>
      <c r="K55" s="7"/>
      <c r="L55" s="7"/>
      <c r="M55" s="7"/>
    </row>
    <row r="56" spans="1:13" x14ac:dyDescent="0.25">
      <c r="A56" s="8"/>
      <c r="B56" s="5"/>
      <c r="C56" s="5"/>
      <c r="D56" s="5"/>
      <c r="E56" s="5"/>
      <c r="F56" s="5"/>
      <c r="G56" s="5"/>
      <c r="H56" s="5"/>
      <c r="I56" s="5"/>
      <c r="J56" s="5"/>
      <c r="K56" s="7"/>
      <c r="L56" s="7"/>
      <c r="M56" s="7"/>
    </row>
  </sheetData>
  <autoFilter ref="A1:M32">
    <sortState ref="A2:M32">
      <sortCondition descending="1" ref="I1:I32"/>
    </sortState>
  </autoFilter>
  <mergeCells count="1">
    <mergeCell ref="A34:D34"/>
  </mergeCells>
  <pageMargins left="0.70866141732283472" right="0.70866141732283472" top="0.94488188976377963" bottom="0.74803149606299213" header="0.31496062992125984" footer="0.31496062992125984"/>
  <pageSetup paperSize="9" scale="85" fitToHeight="100" orientation="landscape" horizontalDpi="1200" verticalDpi="1200" r:id="rId1"/>
  <headerFooter>
    <oddHeader>&amp;L&amp;"Times New Roman,полужирный"&amp;12 11 клас&amp;C&amp;"Times New Roman,полужирный"&amp;12ПРОТОКОЛ 
  результатів ІІІ етапу Всеукраїнської учнівської олімпіади з хімії  у 2019/2020 н.р. &amp;R&amp;"Times New Roman,полужирный"&amp;12Мах - 62 балів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8 клас</vt:lpstr>
      <vt:lpstr> 9 клас</vt:lpstr>
      <vt:lpstr>10 клас</vt:lpstr>
      <vt:lpstr>11 клас</vt:lpstr>
      <vt:lpstr>' 9 клас'!Область_печати</vt:lpstr>
      <vt:lpstr>'10 клас'!Область_печати</vt:lpstr>
      <vt:lpstr>'11 клас'!Область_печати</vt:lpstr>
      <vt:lpstr>'8 клас'!Область_печати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Mendeleev</dc:creator>
  <cp:lastModifiedBy>Mendeleev</cp:lastModifiedBy>
  <cp:lastPrinted>2020-01-31T10:08:37Z</cp:lastPrinted>
  <dcterms:created xsi:type="dcterms:W3CDTF">2019-01-22T09:41:57Z</dcterms:created>
  <dcterms:modified xsi:type="dcterms:W3CDTF">2020-02-03T09:20:46Z</dcterms:modified>
</cp:coreProperties>
</file>