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990" activeTab="3"/>
  </bookViews>
  <sheets>
    <sheet name="11" sheetId="1" r:id="rId1"/>
    <sheet name="10 клас" sheetId="2" r:id="rId2"/>
    <sheet name="9 клас" sheetId="3" r:id="rId3"/>
    <sheet name="8 клас" sheetId="4" r:id="rId4"/>
  </sheets>
  <definedNames>
    <definedName name="_xlfn_NUMBERVALUE">NA()</definedName>
    <definedName name="_xlnm._FilterDatabase" localSheetId="1" hidden="1">'10 клас'!$A$1:$V$1</definedName>
    <definedName name="_xlnm._FilterDatabase" localSheetId="0" hidden="1">'11'!$A$1:$V$1</definedName>
    <definedName name="_xlnm._FilterDatabase" localSheetId="3" hidden="1">'8 клас'!$A$1:$V$1</definedName>
    <definedName name="_xlnm._FilterDatabase" localSheetId="2" hidden="1">'9 клас'!$A$1:$U$1</definedName>
  </definedNames>
  <calcPr fullCalcOnLoad="1"/>
</workbook>
</file>

<file path=xl/sharedStrings.xml><?xml version="1.0" encoding="utf-8"?>
<sst xmlns="http://schemas.openxmlformats.org/spreadsheetml/2006/main" count="1460" uniqueCount="408">
  <si>
    <t>E</t>
  </si>
  <si>
    <t>Обозний Максим Васильович</t>
  </si>
  <si>
    <t>Харківський навчально-виховний комплекс № 45 «Академічна гімназія» Харківської міської ради Харківської області</t>
  </si>
  <si>
    <t xml:space="preserve">Шевченківський м. Харкова </t>
  </si>
  <si>
    <t>Попов Павло Олександрович</t>
  </si>
  <si>
    <t>Лисойван Антон Володимирович</t>
  </si>
  <si>
    <t> </t>
  </si>
  <si>
    <t>Матвейшин Дмитро Вікторович</t>
  </si>
  <si>
    <t>Гладков Юрій В`ячеславович</t>
  </si>
  <si>
    <t>Міська мережа</t>
  </si>
  <si>
    <t>Філенко Нікіта Олексійович</t>
  </si>
  <si>
    <t>Харківський технічний ліцей № 173 Харківської міської ради Харківської області</t>
  </si>
  <si>
    <t>Слобідський</t>
  </si>
  <si>
    <t>Бондаренко Михайло Богданович</t>
  </si>
  <si>
    <t>Бояринцев Максим Олександрович</t>
  </si>
  <si>
    <t>Нетіпа Микита Олександрович</t>
  </si>
  <si>
    <t>Харківська гімназія № 47 Харківської міської ради Харківської області</t>
  </si>
  <si>
    <t>Сахнюк Устин Андрійович</t>
  </si>
  <si>
    <t>Кудрявцев Дмитро Юрійович</t>
  </si>
  <si>
    <t>Харківська гімназія №55 Харківської міської ради Харківської області</t>
  </si>
  <si>
    <t>Київський</t>
  </si>
  <si>
    <t>Борейко Антон Олегович</t>
  </si>
  <si>
    <t>Лазуренко Ілля Олександрович</t>
  </si>
  <si>
    <t>Галіба Меліса Сергївна</t>
  </si>
  <si>
    <t>Козюк Дмитро Леонтійович</t>
  </si>
  <si>
    <t>Кіценко Олександр Юрійович</t>
  </si>
  <si>
    <t>Харківська спеціалізована школа І-ІІІ ступенів №62 Харківської міської ради Харківської області</t>
  </si>
  <si>
    <t>Куцин Андрій Сергійович</t>
  </si>
  <si>
    <t>Обдарованість</t>
  </si>
  <si>
    <t>Андронов Герман Володимирович</t>
  </si>
  <si>
    <t>Рябцев Денис Олександрович</t>
  </si>
  <si>
    <t>Харківська спеціалізована школа І-ІІІ ступенів № 119 Харківської міської ради Харківської області</t>
  </si>
  <si>
    <t>Індустріальний</t>
  </si>
  <si>
    <t>Лінник Олена Степанівна</t>
  </si>
  <si>
    <t>Малєєв Олексій Сергійович</t>
  </si>
  <si>
    <t>Ткач Пилип Валерійович</t>
  </si>
  <si>
    <t>Харківська загальноосвітня школа І-ІІІ ступенів № 151 Харківської міської ради Харківської області</t>
  </si>
  <si>
    <t>Бабак Данііл Володимирович</t>
  </si>
  <si>
    <t>Токар Костянтин Олександрович</t>
  </si>
  <si>
    <t>Кузьменко Пилип Михайлович</t>
  </si>
  <si>
    <t>м. Куп'янськ</t>
  </si>
  <si>
    <t>Порохняк Володимир Юрійович</t>
  </si>
  <si>
    <t>Подшивалова Ольга Євгеніївна</t>
  </si>
  <si>
    <t>Деревянко Олег Андрійович</t>
  </si>
  <si>
    <t>Керимов Ілля Ельчинович</t>
  </si>
  <si>
    <t>Лещинський Владислав Володимирович</t>
  </si>
  <si>
    <t>Аксьонов Вадим Сергійович</t>
  </si>
  <si>
    <t>Дергачівський</t>
  </si>
  <si>
    <t>Кубарєв Ілля Олександрович</t>
  </si>
  <si>
    <t>Шевченко Тимур Антонович</t>
  </si>
  <si>
    <t>Маценко Дмитро Олександрович</t>
  </si>
  <si>
    <t>Ковальчук Єремій Юрійович</t>
  </si>
  <si>
    <t>Харківська гімназія № 46 ім. М. В. Ломоносова Харківської міської ради Харківської області</t>
  </si>
  <si>
    <t>Потапчук Тетяна Олексіївна</t>
  </si>
  <si>
    <t>Лебідь Михайло Вікторович</t>
  </si>
  <si>
    <t>Харківська загальноосвітня школа І-ІІІ ступенів № 139 Харківської міської ради Харківської області</t>
  </si>
  <si>
    <t>Московський</t>
  </si>
  <si>
    <t>Лейба Михайло Андрійович</t>
  </si>
  <si>
    <t>Харківський технологічний ліцей № 9 Харківської міської ради Харківської області</t>
  </si>
  <si>
    <t>Микитчук Владислав Михайлович</t>
  </si>
  <si>
    <t>Харківська гімназія № 39 Харківської міської ради Харківської області</t>
  </si>
  <si>
    <t>Новобаварський</t>
  </si>
  <si>
    <t>Загоруйко Антон Анатолійович</t>
  </si>
  <si>
    <t>Умнов Кірил Геннадійович</t>
  </si>
  <si>
    <t>Харківська загальноосвітня школа І-ІІІ ступенів №122 Харківської міської ради Харківської області</t>
  </si>
  <si>
    <t>Кравченко Віктор Дем’янович</t>
  </si>
  <si>
    <t>Харківська загальноосвітня школа І-ІІІ ступенів №36 Харківської міської ради Харківської області</t>
  </si>
  <si>
    <t>Дімітрієв Владислав Віталійович</t>
  </si>
  <si>
    <t>Жувак Богдан Русланович</t>
  </si>
  <si>
    <t>Балаклійський ліцей Балаклійської районної державної адміністрації Харківської області</t>
  </si>
  <si>
    <t>Балаклійський</t>
  </si>
  <si>
    <t>Харківська загальноосвітня школа І-ІІІ ступенів № 126 Харківської міської ради Харківської області</t>
  </si>
  <si>
    <t>Холодногірський</t>
  </si>
  <si>
    <t>Курсін Никита Дмитрович</t>
  </si>
  <si>
    <t>Рубін Юхим Едуардович</t>
  </si>
  <si>
    <t>Баранніков Валентин Олексійович</t>
  </si>
  <si>
    <t>м. Первомайський</t>
  </si>
  <si>
    <t>Трегубенко Максим Андрійович</t>
  </si>
  <si>
    <t>Золочівська ОТГ</t>
  </si>
  <si>
    <t>Шайко Владислав Олександрович</t>
  </si>
  <si>
    <t>Лозівська загальноосвітня школа I-III ступенів №11 Лозівської міської ради Харківської області</t>
  </si>
  <si>
    <t>Лозівська ОТГ</t>
  </si>
  <si>
    <t>Зайцев Максим Андрійович</t>
  </si>
  <si>
    <t>Гусарівська загальноосвітня школа І-ІІІ ступенів Барвінківської районної ради Харківської області</t>
  </si>
  <si>
    <t>Барвінківський</t>
  </si>
  <si>
    <t>Курганський Андрій Романович</t>
  </si>
  <si>
    <t>Чугуївський</t>
  </si>
  <si>
    <t>Голтяй Артем Сергійович</t>
  </si>
  <si>
    <t>Ковальов Михайло Ігорович</t>
  </si>
  <si>
    <t>Голодніков Дмитро Павлович</t>
  </si>
  <si>
    <t>Зміївський ліцей № 1 імені двічі Героя Радянського Союзу З.К.Слюсаренка Зміївської районної ради Харківської області</t>
  </si>
  <si>
    <t>Зміївський</t>
  </si>
  <si>
    <t>Мурзіна Вікторія Станіславівна</t>
  </si>
  <si>
    <t>Люботинська загальноосвітня школа І-ІІІ ступенів № 3 Люботинської міської ради Харківської області</t>
  </si>
  <si>
    <t>м. Люботин</t>
  </si>
  <si>
    <t>Абакумов Владислав Олексійович</t>
  </si>
  <si>
    <t>Вовчанський</t>
  </si>
  <si>
    <t>Столбецький Юрій Олександрович</t>
  </si>
  <si>
    <t>Харківський ліцей №161 "Імпульс" Харківської міської ради Харківської області</t>
  </si>
  <si>
    <t>Немишлянський</t>
  </si>
  <si>
    <t>Пономаренко Олексій Валерійович</t>
  </si>
  <si>
    <t>Харківська спеціалізована школа І-ІІІ ступенів №66 Харківської міської ради Харківської області</t>
  </si>
  <si>
    <t>Основ'янський</t>
  </si>
  <si>
    <t>Усенко Мирон Олексійович</t>
  </si>
  <si>
    <t xml:space="preserve">Роганський аграрний ліцей Роганської селищної ради Харківського району Харківської області </t>
  </si>
  <si>
    <t>Роганська ОТГ</t>
  </si>
  <si>
    <t>Власов Михайло Сергійович</t>
  </si>
  <si>
    <t>Харківський приватний навчально-виховний комплекс «Ліцей Професіонал» Харківської області</t>
  </si>
  <si>
    <t>Бірюкова Катерина Олексіївна</t>
  </si>
  <si>
    <t>Долженков Олег Олександрович</t>
  </si>
  <si>
    <t>Красноградський багатопрофільний ліцей Красноградської районної ради Харківської області</t>
  </si>
  <si>
    <t>Красноградський</t>
  </si>
  <si>
    <t>Скиба Андрій Романович</t>
  </si>
  <si>
    <t>Комаромі Андрій Олександрович</t>
  </si>
  <si>
    <t>Проніна Валентина Ігорівна</t>
  </si>
  <si>
    <t>Чугуївська загальноосвітня школа І-ІІІ ступенів № 2 Чугуївської міської ради Харківської області</t>
  </si>
  <si>
    <t>м. Чугуїв</t>
  </si>
  <si>
    <t>Федорченко Микола Володимирович</t>
  </si>
  <si>
    <t>Слонь Владислав Костянтинович</t>
  </si>
  <si>
    <t>Слобожанська гімназія № 2 Зміївської районної ради Харківської області</t>
  </si>
  <si>
    <t>Ульянов Єгор Володимирович</t>
  </si>
  <si>
    <t>Південний ліцей Харківської районної ради Харківської області</t>
  </si>
  <si>
    <t>Харківський</t>
  </si>
  <si>
    <t>Пахомов Олександр Сергійович</t>
  </si>
  <si>
    <t>Циркунівська ОТГ</t>
  </si>
  <si>
    <t>Жигилій Дмитро Сергійович</t>
  </si>
  <si>
    <t>Скомороха Данило Олексійович</t>
  </si>
  <si>
    <t>Ізюмська загальноосвітня школа І-ІІІ ступенів № 4 Ізюмської міської ради Харківської області</t>
  </si>
  <si>
    <t>м.Ізюм</t>
  </si>
  <si>
    <t>Безуглий Олександр Олегович</t>
  </si>
  <si>
    <t>Харківська гімназія № 14 Харківської міської ради Харківської області</t>
  </si>
  <si>
    <t>Ковальов Ілля Миколайович</t>
  </si>
  <si>
    <t>Нововодолазький ліцей №1 Нововодолазької селищної ради Харківської області</t>
  </si>
  <si>
    <t>Нововодолазька ОТГ</t>
  </si>
  <si>
    <t>Філіпчук Крістіна Вадимівна</t>
  </si>
  <si>
    <t>КЗ "Ватутінський ліцей Новодолазької районної ради Харківської області"</t>
  </si>
  <si>
    <t>Нововодолазький</t>
  </si>
  <si>
    <t>Калиненко Валерія Олександрівна</t>
  </si>
  <si>
    <t>КЗ «Люботинська спеціалізована школа-інтернат І-ІІІ ступенів “Дивосвіт”» Харківської обласної ради</t>
  </si>
  <si>
    <t>Інтернатні заклади</t>
  </si>
  <si>
    <t>Краснік Софія Євгенівна</t>
  </si>
  <si>
    <t>Човпан Ігор Сергійович</t>
  </si>
  <si>
    <t>Вороной Андрій Станіславович</t>
  </si>
  <si>
    <t>Казаков Дмитро Олегович</t>
  </si>
  <si>
    <t>Харківська гімназія № 83 Харківської міської ради Харківської області</t>
  </si>
  <si>
    <t>Зінов`єв Денис Валерійович</t>
  </si>
  <si>
    <t>Сдобнов Артем Дмитрович</t>
  </si>
  <si>
    <t>Кварацхелія Давид Вахтангович</t>
  </si>
  <si>
    <t>Шкірко Ілля Юзефович</t>
  </si>
  <si>
    <t>Уразовський Артем Владиславович</t>
  </si>
  <si>
    <t>Рощупкін Дмитро Сергійович</t>
  </si>
  <si>
    <t>Попович Ярослав Васильович</t>
  </si>
  <si>
    <t>Яркін Денис Вадимович</t>
  </si>
  <si>
    <t>Рябовол Олександр Юрійович</t>
  </si>
  <si>
    <t>Харківська загальноосвітня школа І-ІІІ ступенів № 95 Харківської міської ради Харківської області</t>
  </si>
  <si>
    <t>Захаров Дмитро Олегович</t>
  </si>
  <si>
    <t>Крячко Ірина Геннадіївна</t>
  </si>
  <si>
    <t>Пасько Павло Григорович</t>
  </si>
  <si>
    <t>Гриненко Валерій Владиславович</t>
  </si>
  <si>
    <t>Панов Максим Ігорович</t>
  </si>
  <si>
    <t>Грабар Олексій Володимирович</t>
  </si>
  <si>
    <t>Бєгунов Ілля Олексійович</t>
  </si>
  <si>
    <t>Першина Анастасія Андріївна</t>
  </si>
  <si>
    <t>Шудренко Данило Максимович</t>
  </si>
  <si>
    <t>Пітенко Олексій Євгенович</t>
  </si>
  <si>
    <t>Харківська спеціалізована школа І-ІІІ ступенів №156 Харківської міської ради Харківської області</t>
  </si>
  <si>
    <t>Хмелик Олег Володимирович</t>
  </si>
  <si>
    <t>Азуз Амір АхмадІбрагім</t>
  </si>
  <si>
    <t>Коваленко Маргарита Сергіївна</t>
  </si>
  <si>
    <t>Семенченко Вадим Дмитрович</t>
  </si>
  <si>
    <t>Нікора Дмитро Ігорович</t>
  </si>
  <si>
    <t>Храмцов Денис Ігорович</t>
  </si>
  <si>
    <t>Харківська спеціалізована школа ІІ-ІІІ ступенів №3 Харківської міської ради Харківської області</t>
  </si>
  <si>
    <t>Степанов Михайло Володимирович</t>
  </si>
  <si>
    <t>Харківська спеціалізована школа І-ІІІ ступенів № 62 Харківської міської ради Харківської області</t>
  </si>
  <si>
    <t>Матюшенко Іван Миколайович</t>
  </si>
  <si>
    <t>Синельніков Олександр Олександрович</t>
  </si>
  <si>
    <t>Харківська гімназія №12 Харківської міської ради Харківської області</t>
  </si>
  <si>
    <t>Горкун Олександр Валерійович</t>
  </si>
  <si>
    <t>Харківська загальноосвітня школа І-ІІІ ступенів № 104 Харківської міської ради Харківської області</t>
  </si>
  <si>
    <t>Тращій Микита Сергійович</t>
  </si>
  <si>
    <t>Харківська загальноосвітня школа І-ІІІ ступенів № 5 Харківської міської ради Харківської області</t>
  </si>
  <si>
    <t>Деркач Іван Віталійович</t>
  </si>
  <si>
    <t>Харківська гімназія №47 Харківської міської ради Харківської оластів</t>
  </si>
  <si>
    <t>Бойко Єгор Сергійович</t>
  </si>
  <si>
    <t>Порошкін Антон Сергійович</t>
  </si>
  <si>
    <t>Ізюмська загальноосвітня школа І-ІІІ ступенів №6 Ізюмської міської ради Харківської області</t>
  </si>
  <si>
    <t>Сюсько Василь Васильович</t>
  </si>
  <si>
    <t>Ткачов Захар Олексійович</t>
  </si>
  <si>
    <t>Загревський Дмитро Олегович</t>
  </si>
  <si>
    <t>Чорногуб Дмитро Олександрович</t>
  </si>
  <si>
    <t>Харківська загальноосвітня школа І-ІІІ ступенів №35 Харківської міської ради Харківської області</t>
  </si>
  <si>
    <t>Шумейко Максим Денисович</t>
  </si>
  <si>
    <t>Вовченко Вікторія Олександрівна</t>
  </si>
  <si>
    <t>Харківська гімназія №144 Харківської міської ради Харківської області</t>
  </si>
  <si>
    <t>Буцулін Ігор Олександрович</t>
  </si>
  <si>
    <t>Купріянова Катерина Олександрівна</t>
  </si>
  <si>
    <t>Салигін Юрій Віталійович</t>
  </si>
  <si>
    <t>Норков Арсеній Сергійович</t>
  </si>
  <si>
    <t>Котелевець Владислав Сергійович</t>
  </si>
  <si>
    <t>Шевченківський ліцей Шевченківської районної ради Харківської області</t>
  </si>
  <si>
    <t>Шевченківський</t>
  </si>
  <si>
    <t>Прохорчук В’ячеслав Ігорович</t>
  </si>
  <si>
    <t>Державна гімназія-інтернат з посиленою військово-фізичною підготовкою «Кадетський корпус»</t>
  </si>
  <si>
    <t>Пашковський Артем Вадимович</t>
  </si>
  <si>
    <t>Петрикін Нікіта Ігорович</t>
  </si>
  <si>
    <t>Шупров Олексій Андрійович</t>
  </si>
  <si>
    <t>Тарасова Діана Русланівна</t>
  </si>
  <si>
    <t>Іскендеров В’ячеслав Ігорович</t>
  </si>
  <si>
    <t>Скребцов Євген Володимирович</t>
  </si>
  <si>
    <t>Харківська загальноосвітня школа І-ІІІ ступенів № 57 Харківської міської ради Харківської області</t>
  </si>
  <si>
    <t>Гусєв Марк Олегович</t>
  </si>
  <si>
    <t>Кузнєцова Ілона Олегівна</t>
  </si>
  <si>
    <t>Бабіч Нікіта Алікович</t>
  </si>
  <si>
    <t>Бойко Максим Володимирович</t>
  </si>
  <si>
    <t>Івакін Мікіта Максимович</t>
  </si>
  <si>
    <t>Івахненко Владислав Сергійович</t>
  </si>
  <si>
    <t>Борівський</t>
  </si>
  <si>
    <t>Колісник Максим Володимирович</t>
  </si>
  <si>
    <t>Коржов Дмитро Євгенович</t>
  </si>
  <si>
    <t>Куп'янський</t>
  </si>
  <si>
    <t>Просвірін Владислав Ігорович</t>
  </si>
  <si>
    <t>Тасуй Володимир Олексійович</t>
  </si>
  <si>
    <t>Хвалько Михайло Михайлович</t>
  </si>
  <si>
    <t>Печенізький</t>
  </si>
  <si>
    <t>Штода Карина Ігорівна</t>
  </si>
  <si>
    <t>Пилаєв Ігор Ігорович</t>
  </si>
  <si>
    <t>Піковець Артем Володимирович</t>
  </si>
  <si>
    <t>Гассєєв Вадим Семенович</t>
  </si>
  <si>
    <t>Тесля Юлія Сергіївна</t>
  </si>
  <si>
    <t>Коваль Георгій Андрійович</t>
  </si>
  <si>
    <t>Татарінова Юлія Максимівна</t>
  </si>
  <si>
    <t>Моргун Максим Богданович</t>
  </si>
  <si>
    <t>Заозерська Софія Олександрівна</t>
  </si>
  <si>
    <t>Овчинников Павло Євгенович</t>
  </si>
  <si>
    <t>Гай Дмитро Іванович</t>
  </si>
  <si>
    <t>Жадан Костянтин Андрійович</t>
  </si>
  <si>
    <t>Браташ Максим Сергійович</t>
  </si>
  <si>
    <t>Полежака Арсенiй Дмитрович</t>
  </si>
  <si>
    <t>Попович Олександр Дмитрович</t>
  </si>
  <si>
    <t>Харетоненко Михайло Олександрович</t>
  </si>
  <si>
    <t>Денисков Святослав Ігорович</t>
  </si>
  <si>
    <t>Плотніков Ілля Сергійович</t>
  </si>
  <si>
    <t>Кочетов Дмитро Анатолійович</t>
  </si>
  <si>
    <t>Сігалов Володимир Володимирович</t>
  </si>
  <si>
    <t>Щербінін Павєл Денисович</t>
  </si>
  <si>
    <t>Колос Софія Андріївна</t>
  </si>
  <si>
    <t>Ломакін Володимир Васильович</t>
  </si>
  <si>
    <t>Мещерякова Анастасія Іванівна</t>
  </si>
  <si>
    <t>Уманський Лев Михайлович</t>
  </si>
  <si>
    <t>Кісельов Олександр Русланович</t>
  </si>
  <si>
    <t>Тодоров Максим Віталійович</t>
  </si>
  <si>
    <t>Харківський ліцей №107 Харківської міської ради Харківської області</t>
  </si>
  <si>
    <t>Туренко Назар Олегович</t>
  </si>
  <si>
    <t>Сіконенко Антон Григорійович</t>
  </si>
  <si>
    <t>Шимко Сергій Олексійович</t>
  </si>
  <si>
    <t>Харківська гімназія № 46 ім. М.В.Ломоносова Харківської міської ради Харківської області</t>
  </si>
  <si>
    <t>Мельникович Микита Сергійович</t>
  </si>
  <si>
    <t>Тішонко Олексій Максимович</t>
  </si>
  <si>
    <t>Новиков Гліб Костянтинович</t>
  </si>
  <si>
    <t>Винокуров Данііл Олександрович</t>
  </si>
  <si>
    <t>Григоренко Володимир Сергійович</t>
  </si>
  <si>
    <t>Фролов Іван Володимирович</t>
  </si>
  <si>
    <t>Лучанінов Вячеслав Максимович</t>
  </si>
  <si>
    <t>Ізюмська гімназія №3 Ізюмської міської ради Харківської області</t>
  </si>
  <si>
    <t>Семененко Артур Владиславович</t>
  </si>
  <si>
    <t xml:space="preserve">Балаклійський ліцей Балаклійської районної державної адміністрації Харківської області </t>
  </si>
  <si>
    <t>Кириченко Кирило Павлович</t>
  </si>
  <si>
    <t>Жеребцов Дмитро Валентинович</t>
  </si>
  <si>
    <t>Корнійчук Максим Олегович</t>
  </si>
  <si>
    <t>Бережний Віктор Євгенович</t>
  </si>
  <si>
    <t>Семян Михайло Володимирович</t>
  </si>
  <si>
    <t>Харківська гімназія № 12 Харківської міської ради Харківської області</t>
  </si>
  <si>
    <t>Основянський</t>
  </si>
  <si>
    <t>Шаповалов Владислав Вікторович</t>
  </si>
  <si>
    <t>Садовий Денис Олегович</t>
  </si>
  <si>
    <t>Комунальний заклад «Опорна школа «Оскільський ліцей Оскільської сільської ради Ізюмського району Харківської області»</t>
  </si>
  <si>
    <t>Оскільська ОТГ</t>
  </si>
  <si>
    <t>Вітковський Микита Олексійович</t>
  </si>
  <si>
    <t>Данильчук Владислав Сергійович</t>
  </si>
  <si>
    <t>Долідзе Нікіта Важайович</t>
  </si>
  <si>
    <t>Великобурдуцький</t>
  </si>
  <si>
    <t>Завада Максим Олександрович</t>
  </si>
  <si>
    <t>Колтунов Кирило Артемович</t>
  </si>
  <si>
    <t>Логвін Станіслав Юрійович</t>
  </si>
  <si>
    <t>Малоданилівське ОТГ</t>
  </si>
  <si>
    <t>Федоренко Марія Леонідівна</t>
  </si>
  <si>
    <t>Корнєєв Кирило Романович</t>
  </si>
  <si>
    <t>Опорний заклад Барвінківська загальноосвітня школа І-ІІІ ступенів №1 Барвінківської районної ради Харківської області</t>
  </si>
  <si>
    <t>Моргун Любомир Федорович</t>
  </si>
  <si>
    <t>Чуб Володимир Ігорович</t>
  </si>
  <si>
    <t>Гончаров Денис Сергійович</t>
  </si>
  <si>
    <t>Жаріхін Єгор Тимурович</t>
  </si>
  <si>
    <t>Рощупкін Михайло Сергійович</t>
  </si>
  <si>
    <t>Коровкін Нікіта Валерійович</t>
  </si>
  <si>
    <t>Голясова Дар’я Дмитрівна</t>
  </si>
  <si>
    <t>Харченко Федір Олександрович</t>
  </si>
  <si>
    <t>Пермяков Ілля Костянтинович</t>
  </si>
  <si>
    <t>Семченко Олексiй Сергiйович</t>
  </si>
  <si>
    <t>Носенко Микита Дмитрович</t>
  </si>
  <si>
    <t>Жаріхін Ігнат Тимурович</t>
  </si>
  <si>
    <t>Бондаренко Катерина Тарасівна</t>
  </si>
  <si>
    <t>Сапєлкін Борис Костянтинович</t>
  </si>
  <si>
    <t>Кабалянц Анастасія Петрівна</t>
  </si>
  <si>
    <t>Божко Юрій Олексійович</t>
  </si>
  <si>
    <t>Гамов Олексiй Андрiйович</t>
  </si>
  <si>
    <t>Волков Дем’ян Сергійович</t>
  </si>
  <si>
    <t>Приватний навчальний заклад «Харківська загальноосвітня он-лайн школа І-ІІІ ступенів «Альтернатива» Харківської області»</t>
  </si>
  <si>
    <t>Лобас Дар’я Олександрівна</t>
  </si>
  <si>
    <t>Однокоз Данило Олегович</t>
  </si>
  <si>
    <t>Лозівська гімназія Лозівської міської ради Харківської області</t>
  </si>
  <si>
    <t>Кошевой Владислав Дмитрович</t>
  </si>
  <si>
    <t>Камалова Еліна Максимівна</t>
  </si>
  <si>
    <t>Харківська гімназія № 144 Харківської міської ради Харківської області</t>
  </si>
  <si>
    <t>Старченко Денис Андрійович</t>
  </si>
  <si>
    <t>Осиченко Ілля Олександрович</t>
  </si>
  <si>
    <t>Косов Олександр Олексійович</t>
  </si>
  <si>
    <t>Плахотя Антон Олександрович</t>
  </si>
  <si>
    <t>Балаклійська загальноосвітня школа І-ІІІ ступенів №1 ім. О.А.Тризни Балаклійської районної ради Харківської області</t>
  </si>
  <si>
    <t>Балабай Іван Сергійович</t>
  </si>
  <si>
    <t>Ключка Артур Юрійович</t>
  </si>
  <si>
    <t>Юзков Олександр Миколайович</t>
  </si>
  <si>
    <t>Покотилівський ліцей «Промінь» Харківської районної ради Харківської області</t>
  </si>
  <si>
    <t>Чугай Даніїл Віталійович</t>
  </si>
  <si>
    <t>Колісник Андрій Станіславович</t>
  </si>
  <si>
    <t>Єрмак Максим Андрійович</t>
  </si>
  <si>
    <t>Степанець Руслан Романович</t>
  </si>
  <si>
    <t>Сума</t>
  </si>
  <si>
    <t>Прізвище, ім’я учня</t>
  </si>
  <si>
    <t>Район</t>
  </si>
  <si>
    <t>№ з/п</t>
  </si>
  <si>
    <t>А</t>
  </si>
  <si>
    <t>В</t>
  </si>
  <si>
    <t>С</t>
  </si>
  <si>
    <t>Всього</t>
  </si>
  <si>
    <t>КЗ "Харківський фізико-математичний ліцей № 27 Харківської міської ради Харківської області"</t>
  </si>
  <si>
    <t>КЗ «Обласна спеціалізована школа-інтернат ІІ-ІІІ ступенів «Обдарованість» Харківської обласної ради»</t>
  </si>
  <si>
    <t xml:space="preserve">Марценюк Ілля Сергійович </t>
  </si>
  <si>
    <t>Куп'янська загальноосвітня школа I-III ступенів № 4 імені Героя Радянського Союзу М.Ф. Хімушина Куп'янської міської ради Харківської області</t>
  </si>
  <si>
    <t>КЗ "Вільшанський ліцей" Дергачівської районної ради Харківської області</t>
  </si>
  <si>
    <t>Кудревич Ярослав Ігорович</t>
  </si>
  <si>
    <t>Задара Дмитро Віталійович</t>
  </si>
  <si>
    <t>Первомайський ліцей № 2 Первомайської міської ради Харківської області</t>
  </si>
  <si>
    <t>КЗ "Феськівський ліцей" Золочівської селищної ради Харківської області</t>
  </si>
  <si>
    <t>Новопокровський навчально-виховний комплекс Чугуївської районної ради Харківської області</t>
  </si>
  <si>
    <t>Зміївський ліцей №1 імені двічі Героя Радянського Союзу З.К.Слюсаренка Зміївської районної ради Харківської області</t>
  </si>
  <si>
    <t>КЗ  «Вовчанський ліцей №1 Вовчанської районної ради Харківської області»</t>
  </si>
  <si>
    <t>КЗ «Харківська спеціалізована школа І-ІІІ ступенів з поглибленим вивченням окремих предметів № 16 Харківської міської ради Харківської області імені В.Г.Сергєєва»</t>
  </si>
  <si>
    <t>КЗ "Дергачівський ліцей №2" Дергачівської районної ради Харківської області"</t>
  </si>
  <si>
    <t>Слобожанська гімназія №2 Зміївської районної ради Харківської області</t>
  </si>
  <si>
    <t>КЗ  “ Циркунівський ліцей Циркунівської сільської ради Харківської області ”</t>
  </si>
  <si>
    <t>Ізюмська загальноосвітня школа І-ІІІ ступенів №6  Ізюмської міської ради Харківської області</t>
  </si>
  <si>
    <t xml:space="preserve">Печеневський Артем Артемович </t>
  </si>
  <si>
    <t>Федько Дмитро Анатолійович</t>
  </si>
  <si>
    <t>КЗ "Первомайський ліцей №7" Первомайської міської ради Харківської області</t>
  </si>
  <si>
    <t>КЗ“ Русько - Тишківський ліцей Циркунівської сільської ради Харківської області ”</t>
  </si>
  <si>
    <t>КЗ «Солоницівський ліцей № 3» Дергачівської районної ради Харківської області</t>
  </si>
  <si>
    <t>КЗ «Печенізький ліцей ім. Г. Семирадського» Печенізької районної ради Харківської області</t>
  </si>
  <si>
    <t>№ з.\п</t>
  </si>
  <si>
    <t>Аерокосмічний ліцей на базі Національного аерокосмічного університету ім. М.Є.Жуковського "ХАІ"</t>
  </si>
  <si>
    <t xml:space="preserve">Радченко Олексій Сергійович </t>
  </si>
  <si>
    <t>Куп’янська гімназія №1 Куп’янської міської ради Харківської області</t>
  </si>
  <si>
    <t>КЗ "Первомайський ліцей № 3 "Успіх" Первомайської міської ради Харківської області"</t>
  </si>
  <si>
    <t xml:space="preserve">Хорошун Ігор Андрійович </t>
  </si>
  <si>
    <t>Красноградський навчально-виховний комплекс (заклад загальної середньої освіти І-ІІІ ступенів - заклад дошкільної освіти) №3 Красноградської районної ради Харківської області</t>
  </si>
  <si>
    <t xml:space="preserve">Шенгер Ілля Михайлович </t>
  </si>
  <si>
    <t>Яцковець Владислав Дмитрови</t>
  </si>
  <si>
    <t>КЗ "Циркунівський ліцей Циркунівської сільської ради Харківської області ”</t>
  </si>
  <si>
    <t>КЗ "Черкаськолозівський ліцей" Малоданилівської селищної ради Харківської області</t>
  </si>
  <si>
    <t>Харківська спеціалізована школа І - ІІІ ступенів  № 87 Харківської міської ради Харківської області</t>
  </si>
  <si>
    <t>ООЗ "Борівська загальноосвітня школа І-ІІІ ст №1 Борівської районної ради Харківської області ім.Героя Радянського Союзу В.С.Колісника" та його філій</t>
  </si>
  <si>
    <t>Харківська загальноосвітня школа І-ІІІ ступенів   № 26 Харківської міської ради Харківської області</t>
  </si>
  <si>
    <t>Чугуївська загальноосвітня школа І-ІІІ ступенів  № 2 Чугуївської міської ради Харківської області</t>
  </si>
  <si>
    <t>КЗ "Приколотнянський ліцей ім. Героя Радянського Союзу К.Ф.Ольшанського Великобурлуцької районної ради Харківської області"</t>
  </si>
  <si>
    <t>Харківська спеціалізована школа І-ІІІ ступенів    № 99 Харківської міської ради Харківської області</t>
  </si>
  <si>
    <t>Харківська загальноосвітня школа І-ІІІ ступенів   № 157 Харківської міської ради Харківської області</t>
  </si>
  <si>
    <t>КЗ "Малоданилівський ліцей" Малоданилівської селищної ради Харківської області</t>
  </si>
  <si>
    <t>Попівський заклад загальної середньої освіти І-ІІІ ступенів Наталинської сільської ради Красноградського району Харківської області</t>
  </si>
  <si>
    <t>Наталинське ОТГ</t>
  </si>
  <si>
    <t>Харківська спеціалізована школа І-ІІІ ступенів    № 162 Харківської міської ради Харківської області</t>
  </si>
  <si>
    <t>Харківська загальноосвітня школа І-ІІІ ступенів   № 126 Харківської міської ради Харківської області</t>
  </si>
  <si>
    <t>Богуславська загальноосвітня школа І-ІІІ ступенів Борівської районної ради Харківської області</t>
  </si>
  <si>
    <t>Лозівський навчально-виховний комплекс «загальноосвітній навчальний заклад-ліцей»   № 4 Лозівської міської ради Харківської області</t>
  </si>
  <si>
    <t xml:space="preserve">Чугуївський навчально-виховний комплекс  «Загальноосвітня школа І-ІІІ ступенів - гімназія № 5 Чугуївської міської ради Харківської області»  </t>
  </si>
  <si>
    <t>Сосонівський навчально-виховний комплекс (загальноосвітня школа I-III ступенів - дошкільний навчальний заклад) Нововодолазької селищної ради</t>
  </si>
  <si>
    <t>Куп'янська гімназія №2 Куп'янської міської ради Харківської області</t>
  </si>
  <si>
    <t>Харківський навчально-виховний комплекс      № 45 «Академічна гімназія» Харківської міської ради Харківської області</t>
  </si>
  <si>
    <t>КЗ "Харківський фізико-математичний ліцей    № 27 Харківської міської ради Харківської області"</t>
  </si>
  <si>
    <t>Харківський навчально-виховний комплекс     № 45 «Академічна гімназія» Харківської міської ради Харківської області</t>
  </si>
  <si>
    <t>Подолянська загальноосвітня школа І-ІІІ ступенів Куп'янської районної ради Харківської області</t>
  </si>
  <si>
    <t>Місце</t>
  </si>
  <si>
    <t>Харківський навчально-виховний комплекс                № 45 «Академічна гімназія» Харківської міської ради Харківської області</t>
  </si>
  <si>
    <t>Харківський навчально-виховний комплекс          № 45 «Академічна гімназія» Харківської міської ради Харківської області</t>
  </si>
  <si>
    <t>Харківський навчально-виховний комплекс              № 45 «Академічна гімназія» Харківської міської ради Харківської області</t>
  </si>
  <si>
    <t>КЗ "Харківський фізико-математичний ліцей           № 27 Харківської міської ради Харківської області"</t>
  </si>
  <si>
    <t>КЗ «Обласна спеціалізована школа-інтернат     ІІ-ІІІ ступенів «Обдарованість» Харківської обласної ради»</t>
  </si>
  <si>
    <t>Харківський навчально-виховний комплекс       № 45 «Академічна гімназія» Харківської міської ради Харківської області</t>
  </si>
  <si>
    <t>КЗ «Обласна спеціалізована школа-інтернат      ІІ-ІІІ ступенів «Обдарованість» Харківської обласної ради»</t>
  </si>
  <si>
    <t>Есхарівська загальноосвітня школа І-ІІІ ступенів Чугуївської районної ради Харківської області</t>
  </si>
  <si>
    <t>Наталинський навчально-виховний комплекс (заклад загальної середньої освіти І-ІІІ ступенів - заклад дошкільної освіти) Наталинської сільської ради Красноградського району Харківської області</t>
  </si>
  <si>
    <t>КЗ "Харківський фізико-математичний ліцей     № 27 Харківської міської ради Харківської області"</t>
  </si>
  <si>
    <t>КЗ" Харківський фізико-математичний ліцей     № 27 Харківської міської ради Харківської області"</t>
  </si>
  <si>
    <t>КЗ «Люботинська спеціалізована мистецька школа-інтернат “Дивосвіт”» Харківської обласної ради</t>
  </si>
  <si>
    <t>Красноградський навчально-виховний комплекс (заклад загальної середньої освіти         І-ІІІ ступенів - заклад дошкільної освіти) №3 Красноградської районної ради Харківської області</t>
  </si>
  <si>
    <t>ЗЗСО</t>
  </si>
  <si>
    <t>Голова журі                                               О.В. Щербаков</t>
  </si>
  <si>
    <t xml:space="preserve">Голова оргкомітету            </t>
  </si>
  <si>
    <t>Г.П. Коц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</si>
</sst>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2">
    <font>
      <sz val="10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54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textRotation="90"/>
    </xf>
    <xf numFmtId="0" fontId="3" fillId="0" borderId="11" xfId="0" applyFont="1" applyBorder="1" applyAlignment="1">
      <alignment horizontal="center" textRotation="89"/>
    </xf>
    <xf numFmtId="0" fontId="2" fillId="0" borderId="11" xfId="54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textRotation="90"/>
    </xf>
    <xf numFmtId="0" fontId="40" fillId="0" borderId="11" xfId="0" applyFont="1" applyBorder="1" applyAlignment="1">
      <alignment wrapText="1"/>
    </xf>
    <xf numFmtId="0" fontId="2" fillId="33" borderId="11" xfId="54" applyFont="1" applyFill="1" applyBorder="1" applyAlignment="1">
      <alignment horizontal="center" vertical="center" wrapText="1"/>
      <protection/>
    </xf>
    <xf numFmtId="0" fontId="0" fillId="33" borderId="11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1" fillId="33" borderId="11" xfId="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textRotation="90"/>
    </xf>
    <xf numFmtId="0" fontId="0" fillId="33" borderId="11" xfId="0" applyFont="1" applyFill="1" applyBorder="1" applyAlignment="1">
      <alignment wrapText="1"/>
    </xf>
    <xf numFmtId="0" fontId="0" fillId="33" borderId="11" xfId="0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zoomScalePageLayoutView="0" workbookViewId="0" topLeftCell="A76">
      <selection activeCell="A82" sqref="A82:IV84"/>
    </sheetView>
  </sheetViews>
  <sheetFormatPr defaultColWidth="9.140625" defaultRowHeight="12.75"/>
  <cols>
    <col min="1" max="1" width="2.8515625" style="0" customWidth="1"/>
    <col min="2" max="13" width="3.7109375" style="0" customWidth="1"/>
    <col min="14" max="15" width="5.140625" style="0" customWidth="1"/>
    <col min="16" max="16" width="17.28125" style="3" customWidth="1"/>
    <col min="17" max="17" width="41.8515625" style="3" customWidth="1"/>
    <col min="18" max="18" width="16.28125" style="3" customWidth="1"/>
  </cols>
  <sheetData>
    <row r="1" spans="1:18" ht="37.5">
      <c r="A1" s="6" t="s">
        <v>330</v>
      </c>
      <c r="B1" s="7" t="s">
        <v>331</v>
      </c>
      <c r="C1" s="7" t="s">
        <v>332</v>
      </c>
      <c r="D1" s="7" t="s">
        <v>333</v>
      </c>
      <c r="E1" s="7" t="s">
        <v>332</v>
      </c>
      <c r="F1" s="7" t="s">
        <v>0</v>
      </c>
      <c r="G1" s="8" t="s">
        <v>327</v>
      </c>
      <c r="H1" s="7" t="s">
        <v>331</v>
      </c>
      <c r="I1" s="7" t="s">
        <v>332</v>
      </c>
      <c r="J1" s="7" t="s">
        <v>333</v>
      </c>
      <c r="K1" s="7" t="s">
        <v>332</v>
      </c>
      <c r="L1" s="7" t="s">
        <v>0</v>
      </c>
      <c r="M1" s="8" t="s">
        <v>327</v>
      </c>
      <c r="N1" s="9" t="s">
        <v>334</v>
      </c>
      <c r="O1" s="9" t="s">
        <v>390</v>
      </c>
      <c r="P1" s="10" t="s">
        <v>328</v>
      </c>
      <c r="Q1" s="15" t="s">
        <v>404</v>
      </c>
      <c r="R1" s="10" t="s">
        <v>329</v>
      </c>
    </row>
    <row r="2" spans="1:22" ht="37.5">
      <c r="A2" s="4">
        <v>1</v>
      </c>
      <c r="B2" s="5">
        <v>100</v>
      </c>
      <c r="C2" s="5">
        <v>100</v>
      </c>
      <c r="D2" s="5">
        <v>100</v>
      </c>
      <c r="E2" s="5">
        <v>100</v>
      </c>
      <c r="F2" s="5">
        <v>100</v>
      </c>
      <c r="G2" s="4">
        <f aca="true" t="shared" si="0" ref="G2:G33">SUM(B2:F2)</f>
        <v>500</v>
      </c>
      <c r="H2" s="5">
        <v>100</v>
      </c>
      <c r="I2" s="5">
        <v>100</v>
      </c>
      <c r="J2" s="5">
        <v>100</v>
      </c>
      <c r="K2" s="5">
        <v>100</v>
      </c>
      <c r="L2" s="5">
        <v>100</v>
      </c>
      <c r="M2" s="4">
        <f aca="true" t="shared" si="1" ref="M2:M33">SUM(H2:L2)</f>
        <v>500</v>
      </c>
      <c r="N2" s="4">
        <f aca="true" t="shared" si="2" ref="N2:N33">G2+M2</f>
        <v>1000</v>
      </c>
      <c r="O2" s="5">
        <v>1</v>
      </c>
      <c r="P2" s="6" t="s">
        <v>1</v>
      </c>
      <c r="Q2" s="16" t="s">
        <v>388</v>
      </c>
      <c r="R2" s="6" t="s">
        <v>3</v>
      </c>
      <c r="S2" s="1"/>
      <c r="T2" s="1"/>
      <c r="U2" s="1"/>
      <c r="V2" s="1"/>
    </row>
    <row r="3" spans="1:22" ht="37.5">
      <c r="A3" s="4">
        <v>2</v>
      </c>
      <c r="B3" s="5">
        <v>100</v>
      </c>
      <c r="C3" s="5">
        <v>100</v>
      </c>
      <c r="D3" s="5">
        <v>100</v>
      </c>
      <c r="E3" s="5">
        <v>100</v>
      </c>
      <c r="F3" s="5">
        <v>5</v>
      </c>
      <c r="G3" s="4">
        <f t="shared" si="0"/>
        <v>405</v>
      </c>
      <c r="H3" s="5">
        <v>100</v>
      </c>
      <c r="I3" s="5">
        <v>100</v>
      </c>
      <c r="J3" s="5">
        <v>100</v>
      </c>
      <c r="K3" s="5">
        <v>100</v>
      </c>
      <c r="L3" s="5">
        <v>60</v>
      </c>
      <c r="M3" s="4">
        <f t="shared" si="1"/>
        <v>460</v>
      </c>
      <c r="N3" s="4">
        <f t="shared" si="2"/>
        <v>865</v>
      </c>
      <c r="O3" s="5">
        <v>1</v>
      </c>
      <c r="P3" s="6" t="s">
        <v>4</v>
      </c>
      <c r="Q3" s="16" t="s">
        <v>391</v>
      </c>
      <c r="R3" s="6" t="s">
        <v>3</v>
      </c>
      <c r="S3" s="1"/>
      <c r="T3" s="1"/>
      <c r="U3" s="1"/>
      <c r="V3" s="1"/>
    </row>
    <row r="4" spans="1:22" ht="37.5">
      <c r="A4" s="4">
        <v>3</v>
      </c>
      <c r="B4" s="5">
        <v>100</v>
      </c>
      <c r="C4" s="5">
        <v>100</v>
      </c>
      <c r="D4" s="5">
        <v>63</v>
      </c>
      <c r="E4" s="5">
        <v>100</v>
      </c>
      <c r="F4" s="5" t="s">
        <v>6</v>
      </c>
      <c r="G4" s="4">
        <f t="shared" si="0"/>
        <v>363</v>
      </c>
      <c r="H4" s="5">
        <v>100</v>
      </c>
      <c r="I4" s="5">
        <v>100</v>
      </c>
      <c r="J4" s="5">
        <v>100</v>
      </c>
      <c r="K4" s="5">
        <v>100</v>
      </c>
      <c r="L4" s="5">
        <v>20</v>
      </c>
      <c r="M4" s="4">
        <f t="shared" si="1"/>
        <v>420</v>
      </c>
      <c r="N4" s="4">
        <f t="shared" si="2"/>
        <v>783</v>
      </c>
      <c r="O4" s="5">
        <v>1</v>
      </c>
      <c r="P4" s="6" t="s">
        <v>5</v>
      </c>
      <c r="Q4" s="16" t="s">
        <v>392</v>
      </c>
      <c r="R4" s="6" t="s">
        <v>3</v>
      </c>
      <c r="S4" s="1"/>
      <c r="T4" s="1"/>
      <c r="U4" s="1"/>
      <c r="V4" s="1"/>
    </row>
    <row r="5" spans="1:22" ht="37.5">
      <c r="A5" s="4">
        <v>4</v>
      </c>
      <c r="B5" s="5">
        <v>100</v>
      </c>
      <c r="C5" s="5">
        <v>100</v>
      </c>
      <c r="D5" s="5">
        <v>78</v>
      </c>
      <c r="E5" s="5">
        <v>54</v>
      </c>
      <c r="F5" s="5" t="s">
        <v>6</v>
      </c>
      <c r="G5" s="4">
        <f t="shared" si="0"/>
        <v>332</v>
      </c>
      <c r="H5" s="5">
        <v>100</v>
      </c>
      <c r="I5" s="5">
        <v>100</v>
      </c>
      <c r="J5" s="5">
        <v>100</v>
      </c>
      <c r="K5" s="5">
        <v>100</v>
      </c>
      <c r="L5" s="5">
        <v>50</v>
      </c>
      <c r="M5" s="4">
        <f t="shared" si="1"/>
        <v>450</v>
      </c>
      <c r="N5" s="4">
        <f t="shared" si="2"/>
        <v>782</v>
      </c>
      <c r="O5" s="5">
        <v>1</v>
      </c>
      <c r="P5" s="6" t="s">
        <v>7</v>
      </c>
      <c r="Q5" s="16" t="s">
        <v>393</v>
      </c>
      <c r="R5" s="6" t="s">
        <v>3</v>
      </c>
      <c r="S5" s="1"/>
      <c r="T5" s="1"/>
      <c r="U5" s="1"/>
      <c r="V5" s="1"/>
    </row>
    <row r="6" spans="1:22" ht="37.5">
      <c r="A6" s="4">
        <v>5</v>
      </c>
      <c r="B6" s="5">
        <v>100</v>
      </c>
      <c r="C6" s="5">
        <v>100</v>
      </c>
      <c r="D6" s="5">
        <v>75</v>
      </c>
      <c r="E6" s="5">
        <v>66</v>
      </c>
      <c r="F6" s="5" t="s">
        <v>6</v>
      </c>
      <c r="G6" s="4">
        <f t="shared" si="0"/>
        <v>341</v>
      </c>
      <c r="H6" s="5">
        <v>100</v>
      </c>
      <c r="I6" s="5">
        <v>100</v>
      </c>
      <c r="J6" s="5">
        <v>100</v>
      </c>
      <c r="K6" s="5">
        <v>100</v>
      </c>
      <c r="L6" s="5">
        <v>20</v>
      </c>
      <c r="M6" s="4">
        <f t="shared" si="1"/>
        <v>420</v>
      </c>
      <c r="N6" s="4">
        <f t="shared" si="2"/>
        <v>761</v>
      </c>
      <c r="O6" s="5">
        <v>1</v>
      </c>
      <c r="P6" s="6" t="s">
        <v>8</v>
      </c>
      <c r="Q6" s="16" t="s">
        <v>394</v>
      </c>
      <c r="R6" s="6" t="s">
        <v>9</v>
      </c>
      <c r="S6" s="1"/>
      <c r="T6" s="1"/>
      <c r="U6" s="1"/>
      <c r="V6" s="1"/>
    </row>
    <row r="7" spans="1:22" ht="24.75">
      <c r="A7" s="4">
        <v>6</v>
      </c>
      <c r="B7" s="5">
        <v>100</v>
      </c>
      <c r="C7" s="5">
        <v>100</v>
      </c>
      <c r="D7" s="5">
        <v>66</v>
      </c>
      <c r="E7" s="5">
        <v>43</v>
      </c>
      <c r="F7" s="5" t="s">
        <v>6</v>
      </c>
      <c r="G7" s="4">
        <f t="shared" si="0"/>
        <v>309</v>
      </c>
      <c r="H7" s="5">
        <v>100</v>
      </c>
      <c r="I7" s="5">
        <v>100</v>
      </c>
      <c r="J7" s="5">
        <v>100</v>
      </c>
      <c r="K7" s="5">
        <v>100</v>
      </c>
      <c r="L7" s="5">
        <v>20</v>
      </c>
      <c r="M7" s="4">
        <f t="shared" si="1"/>
        <v>420</v>
      </c>
      <c r="N7" s="4">
        <f t="shared" si="2"/>
        <v>729</v>
      </c>
      <c r="O7" s="5">
        <v>1</v>
      </c>
      <c r="P7" s="6" t="s">
        <v>10</v>
      </c>
      <c r="Q7" s="16" t="s">
        <v>11</v>
      </c>
      <c r="R7" s="6" t="s">
        <v>12</v>
      </c>
      <c r="S7" s="1"/>
      <c r="T7" s="1"/>
      <c r="U7" s="1"/>
      <c r="V7" s="1"/>
    </row>
    <row r="8" spans="1:22" ht="37.5">
      <c r="A8" s="4">
        <v>7</v>
      </c>
      <c r="B8" s="5">
        <v>100</v>
      </c>
      <c r="C8" s="5">
        <v>100</v>
      </c>
      <c r="D8" s="5">
        <v>75</v>
      </c>
      <c r="E8" s="5">
        <v>14</v>
      </c>
      <c r="F8" s="5" t="s">
        <v>6</v>
      </c>
      <c r="G8" s="4">
        <f t="shared" si="0"/>
        <v>289</v>
      </c>
      <c r="H8" s="5">
        <v>100</v>
      </c>
      <c r="I8" s="5">
        <v>96</v>
      </c>
      <c r="J8" s="5">
        <v>100</v>
      </c>
      <c r="K8" s="5">
        <v>100</v>
      </c>
      <c r="L8" s="5">
        <v>30</v>
      </c>
      <c r="M8" s="4">
        <f t="shared" si="1"/>
        <v>426</v>
      </c>
      <c r="N8" s="4">
        <f t="shared" si="2"/>
        <v>715</v>
      </c>
      <c r="O8" s="5">
        <v>2</v>
      </c>
      <c r="P8" s="6" t="s">
        <v>13</v>
      </c>
      <c r="Q8" s="16" t="s">
        <v>386</v>
      </c>
      <c r="R8" s="6" t="s">
        <v>3</v>
      </c>
      <c r="S8" s="1"/>
      <c r="T8" s="1"/>
      <c r="U8" s="1"/>
      <c r="V8" s="1"/>
    </row>
    <row r="9" spans="1:22" ht="37.5">
      <c r="A9" s="4">
        <v>8</v>
      </c>
      <c r="B9" s="5">
        <v>100</v>
      </c>
      <c r="C9" s="5">
        <v>100</v>
      </c>
      <c r="D9" s="5">
        <v>78</v>
      </c>
      <c r="E9" s="5">
        <v>12</v>
      </c>
      <c r="F9" s="5">
        <v>0</v>
      </c>
      <c r="G9" s="4">
        <f t="shared" si="0"/>
        <v>290</v>
      </c>
      <c r="H9" s="5">
        <v>100</v>
      </c>
      <c r="I9" s="5">
        <v>100</v>
      </c>
      <c r="J9" s="5">
        <v>100</v>
      </c>
      <c r="K9" s="5">
        <v>100</v>
      </c>
      <c r="L9" s="5">
        <v>20</v>
      </c>
      <c r="M9" s="4">
        <f t="shared" si="1"/>
        <v>420</v>
      </c>
      <c r="N9" s="4">
        <f t="shared" si="2"/>
        <v>710</v>
      </c>
      <c r="O9" s="5">
        <v>2</v>
      </c>
      <c r="P9" s="6" t="s">
        <v>14</v>
      </c>
      <c r="Q9" s="16" t="s">
        <v>400</v>
      </c>
      <c r="R9" s="6" t="s">
        <v>9</v>
      </c>
      <c r="S9" s="1"/>
      <c r="T9" s="1"/>
      <c r="U9" s="1"/>
      <c r="V9" s="1"/>
    </row>
    <row r="10" spans="1:22" ht="24.75">
      <c r="A10" s="4">
        <v>9</v>
      </c>
      <c r="B10" s="5">
        <v>100</v>
      </c>
      <c r="C10" s="5">
        <v>100</v>
      </c>
      <c r="D10" s="5">
        <v>78</v>
      </c>
      <c r="E10" s="5">
        <v>12</v>
      </c>
      <c r="F10" s="5" t="s">
        <v>6</v>
      </c>
      <c r="G10" s="4">
        <f t="shared" si="0"/>
        <v>290</v>
      </c>
      <c r="H10" s="5">
        <v>100</v>
      </c>
      <c r="I10" s="5">
        <v>100</v>
      </c>
      <c r="J10" s="5">
        <v>100</v>
      </c>
      <c r="K10" s="5">
        <v>100</v>
      </c>
      <c r="L10" s="5">
        <v>20</v>
      </c>
      <c r="M10" s="4">
        <f t="shared" si="1"/>
        <v>420</v>
      </c>
      <c r="N10" s="4">
        <f t="shared" si="2"/>
        <v>710</v>
      </c>
      <c r="O10" s="5">
        <v>2</v>
      </c>
      <c r="P10" s="6" t="s">
        <v>15</v>
      </c>
      <c r="Q10" s="16" t="s">
        <v>16</v>
      </c>
      <c r="R10" s="6" t="s">
        <v>3</v>
      </c>
      <c r="S10" s="1"/>
      <c r="T10" s="1"/>
      <c r="U10" s="1"/>
      <c r="V10" s="1"/>
    </row>
    <row r="11" spans="1:22" ht="37.5">
      <c r="A11" s="4">
        <v>10</v>
      </c>
      <c r="B11" s="5">
        <v>100</v>
      </c>
      <c r="C11" s="5">
        <v>100</v>
      </c>
      <c r="D11" s="5">
        <v>78</v>
      </c>
      <c r="E11" s="5">
        <v>0</v>
      </c>
      <c r="F11" s="5" t="s">
        <v>6</v>
      </c>
      <c r="G11" s="4">
        <f t="shared" si="0"/>
        <v>278</v>
      </c>
      <c r="H11" s="5">
        <v>100</v>
      </c>
      <c r="I11" s="5">
        <v>100</v>
      </c>
      <c r="J11" s="5">
        <v>100</v>
      </c>
      <c r="K11" s="5">
        <v>100</v>
      </c>
      <c r="L11" s="5">
        <v>30</v>
      </c>
      <c r="M11" s="4">
        <f t="shared" si="1"/>
        <v>430</v>
      </c>
      <c r="N11" s="4">
        <f t="shared" si="2"/>
        <v>708</v>
      </c>
      <c r="O11" s="5">
        <v>2</v>
      </c>
      <c r="P11" s="6" t="s">
        <v>17</v>
      </c>
      <c r="Q11" s="16" t="s">
        <v>400</v>
      </c>
      <c r="R11" s="6" t="s">
        <v>9</v>
      </c>
      <c r="S11" s="1"/>
      <c r="T11" s="1"/>
      <c r="U11" s="1"/>
      <c r="V11" s="1"/>
    </row>
    <row r="12" spans="1:22" ht="24.75">
      <c r="A12" s="4">
        <v>11</v>
      </c>
      <c r="B12" s="5">
        <v>100</v>
      </c>
      <c r="C12" s="5">
        <v>100</v>
      </c>
      <c r="D12" s="5">
        <v>72</v>
      </c>
      <c r="E12" s="5">
        <v>12</v>
      </c>
      <c r="F12" s="5" t="s">
        <v>6</v>
      </c>
      <c r="G12" s="4">
        <f t="shared" si="0"/>
        <v>284</v>
      </c>
      <c r="H12" s="5">
        <v>100</v>
      </c>
      <c r="I12" s="5">
        <v>100</v>
      </c>
      <c r="J12" s="5">
        <v>100</v>
      </c>
      <c r="K12" s="5">
        <v>100</v>
      </c>
      <c r="L12" s="5">
        <v>20</v>
      </c>
      <c r="M12" s="4">
        <f t="shared" si="1"/>
        <v>420</v>
      </c>
      <c r="N12" s="4">
        <f t="shared" si="2"/>
        <v>704</v>
      </c>
      <c r="O12" s="5">
        <v>2</v>
      </c>
      <c r="P12" s="6" t="s">
        <v>18</v>
      </c>
      <c r="Q12" s="16" t="s">
        <v>19</v>
      </c>
      <c r="R12" s="6" t="s">
        <v>20</v>
      </c>
      <c r="S12" s="1"/>
      <c r="T12" s="1"/>
      <c r="U12" s="1"/>
      <c r="V12" s="1"/>
    </row>
    <row r="13" spans="1:22" ht="37.5">
      <c r="A13" s="4">
        <v>12</v>
      </c>
      <c r="B13" s="5">
        <v>100</v>
      </c>
      <c r="C13" s="5">
        <v>100</v>
      </c>
      <c r="D13" s="5">
        <v>66</v>
      </c>
      <c r="E13" s="5">
        <v>6</v>
      </c>
      <c r="F13" s="5" t="s">
        <v>6</v>
      </c>
      <c r="G13" s="4">
        <f t="shared" si="0"/>
        <v>272</v>
      </c>
      <c r="H13" s="5">
        <v>100</v>
      </c>
      <c r="I13" s="5">
        <v>100</v>
      </c>
      <c r="J13" s="5">
        <v>100</v>
      </c>
      <c r="K13" s="5">
        <v>100</v>
      </c>
      <c r="L13" s="5">
        <v>30</v>
      </c>
      <c r="M13" s="4">
        <f t="shared" si="1"/>
        <v>430</v>
      </c>
      <c r="N13" s="4">
        <f t="shared" si="2"/>
        <v>702</v>
      </c>
      <c r="O13" s="5">
        <v>2</v>
      </c>
      <c r="P13" s="6" t="s">
        <v>21</v>
      </c>
      <c r="Q13" s="16" t="s">
        <v>400</v>
      </c>
      <c r="R13" s="6" t="s">
        <v>9</v>
      </c>
      <c r="S13" s="1"/>
      <c r="T13" s="1"/>
      <c r="U13" s="1"/>
      <c r="V13" s="1"/>
    </row>
    <row r="14" spans="1:22" ht="37.5">
      <c r="A14" s="4">
        <v>13</v>
      </c>
      <c r="B14" s="5">
        <v>100</v>
      </c>
      <c r="C14" s="5">
        <v>100</v>
      </c>
      <c r="D14" s="5">
        <v>72</v>
      </c>
      <c r="E14" s="5">
        <v>20</v>
      </c>
      <c r="F14" s="5" t="s">
        <v>6</v>
      </c>
      <c r="G14" s="4">
        <f t="shared" si="0"/>
        <v>292</v>
      </c>
      <c r="H14" s="5">
        <v>100</v>
      </c>
      <c r="I14" s="5">
        <v>100</v>
      </c>
      <c r="J14" s="5">
        <v>100</v>
      </c>
      <c r="K14" s="5">
        <v>88</v>
      </c>
      <c r="L14" s="5">
        <v>20</v>
      </c>
      <c r="M14" s="4">
        <f t="shared" si="1"/>
        <v>408</v>
      </c>
      <c r="N14" s="4">
        <f t="shared" si="2"/>
        <v>700</v>
      </c>
      <c r="O14" s="5">
        <v>2</v>
      </c>
      <c r="P14" s="6" t="s">
        <v>22</v>
      </c>
      <c r="Q14" s="16" t="s">
        <v>400</v>
      </c>
      <c r="R14" s="6" t="s">
        <v>9</v>
      </c>
      <c r="S14" s="1"/>
      <c r="T14" s="1"/>
      <c r="U14" s="1"/>
      <c r="V14" s="1"/>
    </row>
    <row r="15" spans="1:22" ht="37.5">
      <c r="A15" s="4">
        <v>14</v>
      </c>
      <c r="B15" s="5">
        <v>100</v>
      </c>
      <c r="C15" s="5">
        <v>100</v>
      </c>
      <c r="D15" s="5">
        <v>63</v>
      </c>
      <c r="E15" s="5">
        <v>6</v>
      </c>
      <c r="F15" s="5" t="s">
        <v>6</v>
      </c>
      <c r="G15" s="4">
        <f t="shared" si="0"/>
        <v>269</v>
      </c>
      <c r="H15" s="5">
        <v>100</v>
      </c>
      <c r="I15" s="5">
        <v>100</v>
      </c>
      <c r="J15" s="5">
        <v>100</v>
      </c>
      <c r="K15" s="5">
        <v>100</v>
      </c>
      <c r="L15" s="5">
        <v>20</v>
      </c>
      <c r="M15" s="4">
        <f t="shared" si="1"/>
        <v>420</v>
      </c>
      <c r="N15" s="4">
        <f t="shared" si="2"/>
        <v>689</v>
      </c>
      <c r="O15" s="5">
        <v>2</v>
      </c>
      <c r="P15" s="6" t="s">
        <v>23</v>
      </c>
      <c r="Q15" s="16" t="s">
        <v>388</v>
      </c>
      <c r="R15" s="6" t="s">
        <v>3</v>
      </c>
      <c r="S15" s="1"/>
      <c r="T15" s="1"/>
      <c r="U15" s="1"/>
      <c r="V15" s="1"/>
    </row>
    <row r="16" spans="1:22" ht="37.5">
      <c r="A16" s="4">
        <v>15</v>
      </c>
      <c r="B16" s="5">
        <v>100</v>
      </c>
      <c r="C16" s="5">
        <v>100</v>
      </c>
      <c r="D16" s="5">
        <v>57</v>
      </c>
      <c r="E16" s="5" t="s">
        <v>6</v>
      </c>
      <c r="F16" s="5" t="s">
        <v>6</v>
      </c>
      <c r="G16" s="4">
        <f t="shared" si="0"/>
        <v>257</v>
      </c>
      <c r="H16" s="5">
        <v>100</v>
      </c>
      <c r="I16" s="5">
        <v>100</v>
      </c>
      <c r="J16" s="5">
        <v>100</v>
      </c>
      <c r="K16" s="5">
        <v>100</v>
      </c>
      <c r="L16" s="5">
        <v>30</v>
      </c>
      <c r="M16" s="4">
        <f t="shared" si="1"/>
        <v>430</v>
      </c>
      <c r="N16" s="4">
        <f t="shared" si="2"/>
        <v>687</v>
      </c>
      <c r="O16" s="5">
        <v>2</v>
      </c>
      <c r="P16" s="6" t="s">
        <v>24</v>
      </c>
      <c r="Q16" s="16" t="s">
        <v>388</v>
      </c>
      <c r="R16" s="6" t="s">
        <v>3</v>
      </c>
      <c r="S16" s="1"/>
      <c r="T16" s="1"/>
      <c r="U16" s="1"/>
      <c r="V16" s="1"/>
    </row>
    <row r="17" spans="1:22" ht="37.5">
      <c r="A17" s="4">
        <v>16</v>
      </c>
      <c r="B17" s="5">
        <v>100</v>
      </c>
      <c r="C17" s="5">
        <v>100</v>
      </c>
      <c r="D17" s="5">
        <v>72</v>
      </c>
      <c r="E17" s="5" t="s">
        <v>6</v>
      </c>
      <c r="F17" s="5" t="s">
        <v>6</v>
      </c>
      <c r="G17" s="4">
        <f t="shared" si="0"/>
        <v>272</v>
      </c>
      <c r="H17" s="5">
        <v>100</v>
      </c>
      <c r="I17" s="5">
        <v>100</v>
      </c>
      <c r="J17" s="5">
        <v>100</v>
      </c>
      <c r="K17" s="5">
        <v>88</v>
      </c>
      <c r="L17" s="5">
        <v>20</v>
      </c>
      <c r="M17" s="4">
        <f t="shared" si="1"/>
        <v>408</v>
      </c>
      <c r="N17" s="4">
        <f t="shared" si="2"/>
        <v>680</v>
      </c>
      <c r="O17" s="5">
        <v>3</v>
      </c>
      <c r="P17" s="6" t="s">
        <v>25</v>
      </c>
      <c r="Q17" s="16" t="s">
        <v>26</v>
      </c>
      <c r="R17" s="6" t="s">
        <v>20</v>
      </c>
      <c r="S17" s="1"/>
      <c r="T17" s="1"/>
      <c r="U17" s="1"/>
      <c r="V17" s="1"/>
    </row>
    <row r="18" spans="1:22" ht="37.5">
      <c r="A18" s="4">
        <v>17</v>
      </c>
      <c r="B18" s="5">
        <v>100</v>
      </c>
      <c r="C18" s="5">
        <v>100</v>
      </c>
      <c r="D18" s="5">
        <v>48</v>
      </c>
      <c r="E18" s="5">
        <v>12</v>
      </c>
      <c r="F18" s="5" t="s">
        <v>6</v>
      </c>
      <c r="G18" s="4">
        <f t="shared" si="0"/>
        <v>260</v>
      </c>
      <c r="H18" s="5">
        <v>100</v>
      </c>
      <c r="I18" s="5">
        <v>100</v>
      </c>
      <c r="J18" s="5">
        <v>100</v>
      </c>
      <c r="K18" s="5">
        <v>100</v>
      </c>
      <c r="L18" s="5">
        <v>20</v>
      </c>
      <c r="M18" s="4">
        <f t="shared" si="1"/>
        <v>420</v>
      </c>
      <c r="N18" s="4">
        <f t="shared" si="2"/>
        <v>680</v>
      </c>
      <c r="O18" s="5">
        <v>3</v>
      </c>
      <c r="P18" s="6" t="s">
        <v>27</v>
      </c>
      <c r="Q18" s="16" t="s">
        <v>395</v>
      </c>
      <c r="R18" s="6" t="s">
        <v>28</v>
      </c>
      <c r="S18" s="1"/>
      <c r="T18" s="1"/>
      <c r="U18" s="1"/>
      <c r="V18" s="1"/>
    </row>
    <row r="19" spans="1:22" ht="37.5">
      <c r="A19" s="4">
        <v>18</v>
      </c>
      <c r="B19" s="5">
        <v>100</v>
      </c>
      <c r="C19" s="5">
        <v>100</v>
      </c>
      <c r="D19" s="5">
        <v>57</v>
      </c>
      <c r="E19" s="5">
        <v>12</v>
      </c>
      <c r="F19" s="5" t="s">
        <v>6</v>
      </c>
      <c r="G19" s="4">
        <f t="shared" si="0"/>
        <v>269</v>
      </c>
      <c r="H19" s="5">
        <v>100</v>
      </c>
      <c r="I19" s="5">
        <v>100</v>
      </c>
      <c r="J19" s="5">
        <v>100</v>
      </c>
      <c r="K19" s="5">
        <v>100</v>
      </c>
      <c r="L19" s="5">
        <v>10</v>
      </c>
      <c r="M19" s="4">
        <f t="shared" si="1"/>
        <v>410</v>
      </c>
      <c r="N19" s="4">
        <f t="shared" si="2"/>
        <v>679</v>
      </c>
      <c r="O19" s="5">
        <v>3</v>
      </c>
      <c r="P19" s="6" t="s">
        <v>29</v>
      </c>
      <c r="Q19" s="16" t="s">
        <v>388</v>
      </c>
      <c r="R19" s="6" t="s">
        <v>3</v>
      </c>
      <c r="S19" s="1"/>
      <c r="T19" s="1"/>
      <c r="U19" s="1"/>
      <c r="V19" s="1"/>
    </row>
    <row r="20" spans="1:22" ht="37.5">
      <c r="A20" s="4">
        <v>19</v>
      </c>
      <c r="B20" s="5">
        <v>100</v>
      </c>
      <c r="C20" s="5">
        <v>100</v>
      </c>
      <c r="D20" s="5">
        <v>57</v>
      </c>
      <c r="E20" s="5">
        <v>12</v>
      </c>
      <c r="F20" s="5" t="s">
        <v>6</v>
      </c>
      <c r="G20" s="4">
        <f t="shared" si="0"/>
        <v>269</v>
      </c>
      <c r="H20" s="5">
        <v>100</v>
      </c>
      <c r="I20" s="5">
        <v>100</v>
      </c>
      <c r="J20" s="5">
        <v>100</v>
      </c>
      <c r="K20" s="5">
        <v>88</v>
      </c>
      <c r="L20" s="5">
        <v>20</v>
      </c>
      <c r="M20" s="4">
        <f t="shared" si="1"/>
        <v>408</v>
      </c>
      <c r="N20" s="4">
        <f t="shared" si="2"/>
        <v>677</v>
      </c>
      <c r="O20" s="5">
        <v>3</v>
      </c>
      <c r="P20" s="6" t="s">
        <v>30</v>
      </c>
      <c r="Q20" s="16" t="s">
        <v>31</v>
      </c>
      <c r="R20" s="6" t="s">
        <v>32</v>
      </c>
      <c r="S20" s="1"/>
      <c r="T20" s="1"/>
      <c r="U20" s="1"/>
      <c r="V20" s="1"/>
    </row>
    <row r="21" spans="1:22" ht="37.5">
      <c r="A21" s="4">
        <v>20</v>
      </c>
      <c r="B21" s="5">
        <v>100</v>
      </c>
      <c r="C21" s="5">
        <v>100</v>
      </c>
      <c r="D21" s="5">
        <v>63</v>
      </c>
      <c r="E21" s="5">
        <v>26</v>
      </c>
      <c r="F21" s="5" t="s">
        <v>6</v>
      </c>
      <c r="G21" s="4">
        <f t="shared" si="0"/>
        <v>289</v>
      </c>
      <c r="H21" s="5">
        <v>100</v>
      </c>
      <c r="I21" s="5">
        <v>100</v>
      </c>
      <c r="J21" s="5">
        <v>100</v>
      </c>
      <c r="K21" s="5">
        <v>64</v>
      </c>
      <c r="L21" s="5">
        <v>20</v>
      </c>
      <c r="M21" s="4">
        <f t="shared" si="1"/>
        <v>384</v>
      </c>
      <c r="N21" s="4">
        <f t="shared" si="2"/>
        <v>673</v>
      </c>
      <c r="O21" s="5">
        <v>3</v>
      </c>
      <c r="P21" s="6" t="s">
        <v>33</v>
      </c>
      <c r="Q21" s="16" t="s">
        <v>386</v>
      </c>
      <c r="R21" s="6" t="s">
        <v>3</v>
      </c>
      <c r="S21" s="1"/>
      <c r="T21" s="1"/>
      <c r="U21" s="1"/>
      <c r="V21" s="1"/>
    </row>
    <row r="22" spans="1:22" ht="37.5">
      <c r="A22" s="4">
        <v>21</v>
      </c>
      <c r="B22" s="5">
        <v>100</v>
      </c>
      <c r="C22" s="5">
        <v>100</v>
      </c>
      <c r="D22" s="5">
        <v>63</v>
      </c>
      <c r="E22" s="5" t="s">
        <v>6</v>
      </c>
      <c r="F22" s="5" t="s">
        <v>6</v>
      </c>
      <c r="G22" s="4">
        <f t="shared" si="0"/>
        <v>263</v>
      </c>
      <c r="H22" s="5">
        <v>100</v>
      </c>
      <c r="I22" s="5">
        <v>100</v>
      </c>
      <c r="J22" s="5">
        <v>74</v>
      </c>
      <c r="K22" s="5">
        <v>100</v>
      </c>
      <c r="L22" s="5">
        <v>30</v>
      </c>
      <c r="M22" s="4">
        <f t="shared" si="1"/>
        <v>404</v>
      </c>
      <c r="N22" s="4">
        <f t="shared" si="2"/>
        <v>667</v>
      </c>
      <c r="O22" s="5">
        <v>3</v>
      </c>
      <c r="P22" s="6" t="s">
        <v>34</v>
      </c>
      <c r="Q22" s="16" t="s">
        <v>388</v>
      </c>
      <c r="R22" s="6" t="s">
        <v>3</v>
      </c>
      <c r="S22" s="1"/>
      <c r="T22" s="1"/>
      <c r="U22" s="1"/>
      <c r="V22" s="1"/>
    </row>
    <row r="23" spans="1:22" ht="37.5">
      <c r="A23" s="4">
        <v>22</v>
      </c>
      <c r="B23" s="5">
        <v>100</v>
      </c>
      <c r="C23" s="5">
        <v>100</v>
      </c>
      <c r="D23" s="5">
        <v>51</v>
      </c>
      <c r="E23" s="5">
        <v>0</v>
      </c>
      <c r="F23" s="5" t="s">
        <v>6</v>
      </c>
      <c r="G23" s="4">
        <f t="shared" si="0"/>
        <v>251</v>
      </c>
      <c r="H23" s="5">
        <v>100</v>
      </c>
      <c r="I23" s="5">
        <v>100</v>
      </c>
      <c r="J23" s="5">
        <v>100</v>
      </c>
      <c r="K23" s="5">
        <v>100</v>
      </c>
      <c r="L23" s="5">
        <v>10</v>
      </c>
      <c r="M23" s="4">
        <f t="shared" si="1"/>
        <v>410</v>
      </c>
      <c r="N23" s="4">
        <f t="shared" si="2"/>
        <v>661</v>
      </c>
      <c r="O23" s="5">
        <v>3</v>
      </c>
      <c r="P23" s="6" t="s">
        <v>35</v>
      </c>
      <c r="Q23" s="16" t="s">
        <v>36</v>
      </c>
      <c r="R23" s="6" t="s">
        <v>12</v>
      </c>
      <c r="S23" s="1"/>
      <c r="T23" s="1"/>
      <c r="U23" s="1"/>
      <c r="V23" s="1"/>
    </row>
    <row r="24" spans="1:22" ht="37.5">
      <c r="A24" s="4">
        <v>23</v>
      </c>
      <c r="B24" s="5">
        <v>100</v>
      </c>
      <c r="C24" s="5">
        <v>100</v>
      </c>
      <c r="D24" s="5">
        <v>60</v>
      </c>
      <c r="E24" s="5">
        <v>0</v>
      </c>
      <c r="F24" s="5" t="s">
        <v>6</v>
      </c>
      <c r="G24" s="4">
        <f t="shared" si="0"/>
        <v>260</v>
      </c>
      <c r="H24" s="5">
        <v>100</v>
      </c>
      <c r="I24" s="5">
        <v>100</v>
      </c>
      <c r="J24" s="5">
        <v>100</v>
      </c>
      <c r="K24" s="5">
        <v>73</v>
      </c>
      <c r="L24" s="5">
        <v>20</v>
      </c>
      <c r="M24" s="4">
        <f t="shared" si="1"/>
        <v>393</v>
      </c>
      <c r="N24" s="4">
        <f t="shared" si="2"/>
        <v>653</v>
      </c>
      <c r="O24" s="5">
        <v>3</v>
      </c>
      <c r="P24" s="6" t="s">
        <v>37</v>
      </c>
      <c r="Q24" s="16" t="s">
        <v>395</v>
      </c>
      <c r="R24" s="6" t="s">
        <v>28</v>
      </c>
      <c r="S24" s="1"/>
      <c r="T24" s="1"/>
      <c r="U24" s="1"/>
      <c r="V24" s="1"/>
    </row>
    <row r="25" spans="1:22" ht="37.5">
      <c r="A25" s="4">
        <v>24</v>
      </c>
      <c r="B25" s="5">
        <v>100</v>
      </c>
      <c r="C25" s="5">
        <v>100</v>
      </c>
      <c r="D25" s="5">
        <v>63</v>
      </c>
      <c r="E25" s="5">
        <v>12</v>
      </c>
      <c r="F25" s="5" t="s">
        <v>6</v>
      </c>
      <c r="G25" s="4">
        <f t="shared" si="0"/>
        <v>275</v>
      </c>
      <c r="H25" s="5">
        <v>100</v>
      </c>
      <c r="I25" s="5">
        <v>100</v>
      </c>
      <c r="J25" s="5">
        <v>100</v>
      </c>
      <c r="K25" s="5">
        <v>55</v>
      </c>
      <c r="L25" s="5">
        <v>20</v>
      </c>
      <c r="M25" s="4">
        <f t="shared" si="1"/>
        <v>375</v>
      </c>
      <c r="N25" s="4">
        <f t="shared" si="2"/>
        <v>650</v>
      </c>
      <c r="O25" s="5">
        <v>3</v>
      </c>
      <c r="P25" s="6" t="s">
        <v>38</v>
      </c>
      <c r="Q25" s="16" t="s">
        <v>401</v>
      </c>
      <c r="R25" s="6" t="s">
        <v>9</v>
      </c>
      <c r="S25" s="1"/>
      <c r="T25" s="1"/>
      <c r="U25" s="1"/>
      <c r="V25" s="1"/>
    </row>
    <row r="26" spans="1:22" ht="24.75">
      <c r="A26" s="4">
        <v>25</v>
      </c>
      <c r="B26" s="5">
        <v>100</v>
      </c>
      <c r="C26" s="5">
        <v>100</v>
      </c>
      <c r="D26" s="5">
        <v>78</v>
      </c>
      <c r="E26" s="5">
        <v>6</v>
      </c>
      <c r="F26" s="5" t="s">
        <v>6</v>
      </c>
      <c r="G26" s="4">
        <f t="shared" si="0"/>
        <v>284</v>
      </c>
      <c r="H26" s="5">
        <v>100</v>
      </c>
      <c r="I26" s="5">
        <v>100</v>
      </c>
      <c r="J26" s="5">
        <v>100</v>
      </c>
      <c r="K26" s="5">
        <v>49</v>
      </c>
      <c r="L26" s="5">
        <v>10</v>
      </c>
      <c r="M26" s="4">
        <f t="shared" si="1"/>
        <v>359</v>
      </c>
      <c r="N26" s="4">
        <f t="shared" si="2"/>
        <v>643</v>
      </c>
      <c r="O26" s="5">
        <v>3</v>
      </c>
      <c r="P26" s="11" t="s">
        <v>337</v>
      </c>
      <c r="Q26" s="22" t="s">
        <v>16</v>
      </c>
      <c r="R26" s="11" t="s">
        <v>3</v>
      </c>
      <c r="S26" s="1"/>
      <c r="T26" s="1"/>
      <c r="U26" s="1"/>
      <c r="V26" s="1"/>
    </row>
    <row r="27" spans="1:22" ht="49.5">
      <c r="A27" s="4">
        <v>26</v>
      </c>
      <c r="B27" s="5">
        <v>100</v>
      </c>
      <c r="C27" s="5">
        <v>100</v>
      </c>
      <c r="D27" s="5">
        <v>57</v>
      </c>
      <c r="E27" s="5">
        <v>12</v>
      </c>
      <c r="F27" s="5" t="s">
        <v>6</v>
      </c>
      <c r="G27" s="4">
        <f t="shared" si="0"/>
        <v>269</v>
      </c>
      <c r="H27" s="5">
        <v>100</v>
      </c>
      <c r="I27" s="5">
        <v>100</v>
      </c>
      <c r="J27" s="5">
        <v>100</v>
      </c>
      <c r="K27" s="5">
        <v>73</v>
      </c>
      <c r="L27" s="5">
        <v>0</v>
      </c>
      <c r="M27" s="4">
        <f t="shared" si="1"/>
        <v>373</v>
      </c>
      <c r="N27" s="4">
        <f t="shared" si="2"/>
        <v>642</v>
      </c>
      <c r="O27" s="5">
        <v>3</v>
      </c>
      <c r="P27" s="6" t="s">
        <v>39</v>
      </c>
      <c r="Q27" s="16" t="s">
        <v>338</v>
      </c>
      <c r="R27" s="6" t="s">
        <v>40</v>
      </c>
      <c r="S27" s="1"/>
      <c r="T27" s="1"/>
      <c r="U27" s="1"/>
      <c r="V27" s="1"/>
    </row>
    <row r="28" spans="1:22" ht="37.5">
      <c r="A28" s="4">
        <v>27</v>
      </c>
      <c r="B28" s="5">
        <v>100</v>
      </c>
      <c r="C28" s="5">
        <v>100</v>
      </c>
      <c r="D28" s="5">
        <v>72</v>
      </c>
      <c r="E28" s="5">
        <v>0</v>
      </c>
      <c r="F28" s="5" t="s">
        <v>6</v>
      </c>
      <c r="G28" s="4">
        <f t="shared" si="0"/>
        <v>272</v>
      </c>
      <c r="H28" s="5">
        <v>100</v>
      </c>
      <c r="I28" s="5">
        <v>100</v>
      </c>
      <c r="J28" s="5">
        <v>84</v>
      </c>
      <c r="K28" s="5">
        <v>73</v>
      </c>
      <c r="L28" s="5">
        <v>10</v>
      </c>
      <c r="M28" s="4">
        <f t="shared" si="1"/>
        <v>367</v>
      </c>
      <c r="N28" s="4">
        <f t="shared" si="2"/>
        <v>639</v>
      </c>
      <c r="O28" s="5">
        <v>3</v>
      </c>
      <c r="P28" s="6" t="s">
        <v>41</v>
      </c>
      <c r="Q28" s="16" t="s">
        <v>386</v>
      </c>
      <c r="R28" s="6" t="s">
        <v>3</v>
      </c>
      <c r="S28" s="1"/>
      <c r="T28" s="1"/>
      <c r="U28" s="1"/>
      <c r="V28" s="1"/>
    </row>
    <row r="29" spans="1:22" ht="37.5">
      <c r="A29" s="4">
        <v>28</v>
      </c>
      <c r="B29" s="5">
        <v>100</v>
      </c>
      <c r="C29" s="5">
        <v>100</v>
      </c>
      <c r="D29" s="5">
        <v>15</v>
      </c>
      <c r="E29" s="5">
        <v>0</v>
      </c>
      <c r="F29" s="5" t="s">
        <v>6</v>
      </c>
      <c r="G29" s="4">
        <f t="shared" si="0"/>
        <v>215</v>
      </c>
      <c r="H29" s="5">
        <v>100</v>
      </c>
      <c r="I29" s="5">
        <v>100</v>
      </c>
      <c r="J29" s="5">
        <v>100</v>
      </c>
      <c r="K29" s="5">
        <v>100</v>
      </c>
      <c r="L29" s="5">
        <v>20</v>
      </c>
      <c r="M29" s="4">
        <f t="shared" si="1"/>
        <v>420</v>
      </c>
      <c r="N29" s="4">
        <f t="shared" si="2"/>
        <v>635</v>
      </c>
      <c r="O29" s="5">
        <v>3</v>
      </c>
      <c r="P29" s="6" t="s">
        <v>43</v>
      </c>
      <c r="Q29" s="16" t="s">
        <v>395</v>
      </c>
      <c r="R29" s="6" t="s">
        <v>28</v>
      </c>
      <c r="S29" s="1"/>
      <c r="T29" s="1"/>
      <c r="U29" s="1"/>
      <c r="V29" s="1"/>
    </row>
    <row r="30" spans="1:22" ht="37.5">
      <c r="A30" s="4">
        <v>29</v>
      </c>
      <c r="B30" s="5">
        <v>100</v>
      </c>
      <c r="C30" s="5">
        <v>100</v>
      </c>
      <c r="D30" s="5">
        <v>63</v>
      </c>
      <c r="E30" s="5">
        <v>0</v>
      </c>
      <c r="F30" s="5" t="s">
        <v>6</v>
      </c>
      <c r="G30" s="4">
        <f t="shared" si="0"/>
        <v>263</v>
      </c>
      <c r="H30" s="5">
        <v>100</v>
      </c>
      <c r="I30" s="5">
        <v>100</v>
      </c>
      <c r="J30" s="5">
        <v>72</v>
      </c>
      <c r="K30" s="5">
        <v>100</v>
      </c>
      <c r="L30" s="5">
        <v>0</v>
      </c>
      <c r="M30" s="4">
        <f t="shared" si="1"/>
        <v>372</v>
      </c>
      <c r="N30" s="4">
        <f t="shared" si="2"/>
        <v>635</v>
      </c>
      <c r="O30" s="5">
        <v>3</v>
      </c>
      <c r="P30" s="6" t="s">
        <v>42</v>
      </c>
      <c r="Q30" s="16" t="s">
        <v>395</v>
      </c>
      <c r="R30" s="6" t="s">
        <v>28</v>
      </c>
      <c r="S30" s="1"/>
      <c r="T30" s="1"/>
      <c r="U30" s="1"/>
      <c r="V30" s="1"/>
    </row>
    <row r="31" spans="1:22" ht="37.5">
      <c r="A31" s="4">
        <v>30</v>
      </c>
      <c r="B31" s="5">
        <v>100</v>
      </c>
      <c r="C31" s="5">
        <v>100</v>
      </c>
      <c r="D31" s="5">
        <v>63</v>
      </c>
      <c r="E31" s="5" t="s">
        <v>6</v>
      </c>
      <c r="F31" s="5" t="s">
        <v>6</v>
      </c>
      <c r="G31" s="4">
        <f t="shared" si="0"/>
        <v>263</v>
      </c>
      <c r="H31" s="5">
        <v>100</v>
      </c>
      <c r="I31" s="5">
        <v>100</v>
      </c>
      <c r="J31" s="5">
        <v>72</v>
      </c>
      <c r="K31" s="5">
        <v>73</v>
      </c>
      <c r="L31" s="5">
        <v>10</v>
      </c>
      <c r="M31" s="4">
        <f t="shared" si="1"/>
        <v>355</v>
      </c>
      <c r="N31" s="4">
        <f t="shared" si="2"/>
        <v>618</v>
      </c>
      <c r="O31" s="5">
        <v>3</v>
      </c>
      <c r="P31" s="6" t="s">
        <v>44</v>
      </c>
      <c r="Q31" s="16" t="s">
        <v>395</v>
      </c>
      <c r="R31" s="6" t="s">
        <v>28</v>
      </c>
      <c r="S31" s="1"/>
      <c r="T31" s="1"/>
      <c r="U31" s="1"/>
      <c r="V31" s="1"/>
    </row>
    <row r="32" spans="1:22" ht="37.5">
      <c r="A32" s="4">
        <v>31</v>
      </c>
      <c r="B32" s="5">
        <v>100</v>
      </c>
      <c r="C32" s="5">
        <v>100</v>
      </c>
      <c r="D32" s="5">
        <v>63</v>
      </c>
      <c r="E32" s="5" t="s">
        <v>6</v>
      </c>
      <c r="F32" s="5" t="s">
        <v>6</v>
      </c>
      <c r="G32" s="4">
        <f t="shared" si="0"/>
        <v>263</v>
      </c>
      <c r="H32" s="5">
        <v>100</v>
      </c>
      <c r="I32" s="5">
        <v>100</v>
      </c>
      <c r="J32" s="5">
        <v>23</v>
      </c>
      <c r="K32" s="5">
        <v>100</v>
      </c>
      <c r="L32" s="5">
        <v>20</v>
      </c>
      <c r="M32" s="4">
        <f t="shared" si="1"/>
        <v>343</v>
      </c>
      <c r="N32" s="4">
        <f t="shared" si="2"/>
        <v>606</v>
      </c>
      <c r="O32" s="5">
        <v>3</v>
      </c>
      <c r="P32" s="6" t="s">
        <v>45</v>
      </c>
      <c r="Q32" s="16" t="s">
        <v>386</v>
      </c>
      <c r="R32" s="6" t="s">
        <v>3</v>
      </c>
      <c r="S32" s="1"/>
      <c r="T32" s="1"/>
      <c r="U32" s="1"/>
      <c r="V32" s="1"/>
    </row>
    <row r="33" spans="1:22" ht="24.75">
      <c r="A33" s="4">
        <v>32</v>
      </c>
      <c r="B33" s="5">
        <v>100</v>
      </c>
      <c r="C33" s="5">
        <v>100</v>
      </c>
      <c r="D33" s="5">
        <v>69</v>
      </c>
      <c r="E33" s="5">
        <v>6</v>
      </c>
      <c r="F33" s="5" t="s">
        <v>6</v>
      </c>
      <c r="G33" s="4">
        <f t="shared" si="0"/>
        <v>275</v>
      </c>
      <c r="H33" s="5">
        <v>100</v>
      </c>
      <c r="I33" s="5">
        <v>100</v>
      </c>
      <c r="J33" s="5">
        <v>20</v>
      </c>
      <c r="K33" s="5">
        <v>100</v>
      </c>
      <c r="L33" s="5">
        <v>10</v>
      </c>
      <c r="M33" s="4">
        <f t="shared" si="1"/>
        <v>330</v>
      </c>
      <c r="N33" s="4">
        <f t="shared" si="2"/>
        <v>605</v>
      </c>
      <c r="O33" s="5">
        <v>3</v>
      </c>
      <c r="P33" s="6" t="s">
        <v>46</v>
      </c>
      <c r="Q33" s="16" t="s">
        <v>339</v>
      </c>
      <c r="R33" s="6" t="s">
        <v>47</v>
      </c>
      <c r="S33" s="1"/>
      <c r="T33" s="1"/>
      <c r="U33" s="1"/>
      <c r="V33" s="1"/>
    </row>
    <row r="34" spans="1:22" ht="24.75">
      <c r="A34" s="4">
        <v>33</v>
      </c>
      <c r="B34" s="5">
        <v>100</v>
      </c>
      <c r="C34" s="5">
        <v>100</v>
      </c>
      <c r="D34" s="5">
        <v>18</v>
      </c>
      <c r="E34" s="5" t="s">
        <v>6</v>
      </c>
      <c r="F34" s="5" t="s">
        <v>6</v>
      </c>
      <c r="G34" s="4">
        <f aca="true" t="shared" si="3" ref="G34:G65">SUM(B34:F34)</f>
        <v>218</v>
      </c>
      <c r="H34" s="5">
        <v>100</v>
      </c>
      <c r="I34" s="5">
        <v>100</v>
      </c>
      <c r="J34" s="5">
        <v>100</v>
      </c>
      <c r="K34" s="5">
        <v>73</v>
      </c>
      <c r="L34" s="5">
        <v>10</v>
      </c>
      <c r="M34" s="4">
        <f aca="true" t="shared" si="4" ref="M34:M65">SUM(H34:L34)</f>
        <v>383</v>
      </c>
      <c r="N34" s="4">
        <f aca="true" t="shared" si="5" ref="N34:N65">G34+M34</f>
        <v>601</v>
      </c>
      <c r="O34" s="5">
        <v>3</v>
      </c>
      <c r="P34" s="6" t="s">
        <v>48</v>
      </c>
      <c r="Q34" s="16" t="s">
        <v>19</v>
      </c>
      <c r="R34" s="6" t="s">
        <v>20</v>
      </c>
      <c r="S34" s="1"/>
      <c r="T34" s="1"/>
      <c r="U34" s="1"/>
      <c r="V34" s="1"/>
    </row>
    <row r="35" spans="1:22" ht="37.5">
      <c r="A35" s="4">
        <v>34</v>
      </c>
      <c r="B35" s="5">
        <v>100</v>
      </c>
      <c r="C35" s="5">
        <v>94</v>
      </c>
      <c r="D35" s="5">
        <v>27</v>
      </c>
      <c r="E35" s="5" t="s">
        <v>6</v>
      </c>
      <c r="F35" s="5" t="s">
        <v>6</v>
      </c>
      <c r="G35" s="4">
        <f t="shared" si="3"/>
        <v>221</v>
      </c>
      <c r="H35" s="5">
        <v>100</v>
      </c>
      <c r="I35" s="5">
        <v>100</v>
      </c>
      <c r="J35" s="5">
        <v>100</v>
      </c>
      <c r="K35" s="5">
        <v>73</v>
      </c>
      <c r="L35" s="5" t="s">
        <v>6</v>
      </c>
      <c r="M35" s="4">
        <f t="shared" si="4"/>
        <v>373</v>
      </c>
      <c r="N35" s="4">
        <f t="shared" si="5"/>
        <v>594</v>
      </c>
      <c r="O35" s="5">
        <v>3</v>
      </c>
      <c r="P35" s="6" t="s">
        <v>49</v>
      </c>
      <c r="Q35" s="16" t="s">
        <v>386</v>
      </c>
      <c r="R35" s="6" t="s">
        <v>3</v>
      </c>
      <c r="S35" s="1"/>
      <c r="T35" s="1"/>
      <c r="U35" s="1"/>
      <c r="V35" s="1"/>
    </row>
    <row r="36" spans="1:22" ht="37.5">
      <c r="A36" s="4">
        <v>35</v>
      </c>
      <c r="B36" s="5">
        <v>100</v>
      </c>
      <c r="C36" s="5">
        <v>100</v>
      </c>
      <c r="D36" s="5" t="s">
        <v>6</v>
      </c>
      <c r="E36" s="5" t="s">
        <v>6</v>
      </c>
      <c r="F36" s="5" t="s">
        <v>6</v>
      </c>
      <c r="G36" s="4">
        <f t="shared" si="3"/>
        <v>200</v>
      </c>
      <c r="H36" s="5">
        <v>100</v>
      </c>
      <c r="I36" s="5">
        <v>100</v>
      </c>
      <c r="J36" s="5">
        <v>100</v>
      </c>
      <c r="K36" s="5">
        <v>73</v>
      </c>
      <c r="L36" s="5">
        <v>20</v>
      </c>
      <c r="M36" s="4">
        <f t="shared" si="4"/>
        <v>393</v>
      </c>
      <c r="N36" s="4">
        <f t="shared" si="5"/>
        <v>593</v>
      </c>
      <c r="O36" s="5">
        <v>3</v>
      </c>
      <c r="P36" s="6" t="s">
        <v>50</v>
      </c>
      <c r="Q36" s="16" t="s">
        <v>395</v>
      </c>
      <c r="R36" s="6" t="s">
        <v>28</v>
      </c>
      <c r="S36" s="1"/>
      <c r="T36" s="1"/>
      <c r="U36" s="1"/>
      <c r="V36" s="1"/>
    </row>
    <row r="37" spans="1:22" ht="37.5">
      <c r="A37" s="4">
        <v>36</v>
      </c>
      <c r="B37" s="5">
        <v>100</v>
      </c>
      <c r="C37" s="5">
        <v>100</v>
      </c>
      <c r="D37" s="5">
        <v>51</v>
      </c>
      <c r="E37" s="5">
        <v>0</v>
      </c>
      <c r="F37" s="5" t="s">
        <v>6</v>
      </c>
      <c r="G37" s="4">
        <f t="shared" si="3"/>
        <v>251</v>
      </c>
      <c r="H37" s="5">
        <v>100</v>
      </c>
      <c r="I37" s="5">
        <v>100</v>
      </c>
      <c r="J37" s="5">
        <v>100</v>
      </c>
      <c r="K37" s="5">
        <v>37</v>
      </c>
      <c r="L37" s="5" t="s">
        <v>6</v>
      </c>
      <c r="M37" s="4">
        <f t="shared" si="4"/>
        <v>337</v>
      </c>
      <c r="N37" s="4">
        <f t="shared" si="5"/>
        <v>588</v>
      </c>
      <c r="O37" s="5">
        <v>3</v>
      </c>
      <c r="P37" s="6" t="s">
        <v>51</v>
      </c>
      <c r="Q37" s="16" t="s">
        <v>388</v>
      </c>
      <c r="R37" s="6" t="s">
        <v>3</v>
      </c>
      <c r="S37" s="1"/>
      <c r="T37" s="1"/>
      <c r="U37" s="1"/>
      <c r="V37" s="1"/>
    </row>
    <row r="38" spans="1:22" ht="33" customHeight="1">
      <c r="A38" s="4">
        <v>37</v>
      </c>
      <c r="B38" s="5">
        <v>100</v>
      </c>
      <c r="C38" s="5">
        <v>69</v>
      </c>
      <c r="D38" s="5">
        <v>63</v>
      </c>
      <c r="E38" s="5">
        <v>0</v>
      </c>
      <c r="F38" s="5" t="s">
        <v>6</v>
      </c>
      <c r="G38" s="4">
        <f t="shared" si="3"/>
        <v>232</v>
      </c>
      <c r="H38" s="5">
        <v>100</v>
      </c>
      <c r="I38" s="5">
        <v>100</v>
      </c>
      <c r="J38" s="5">
        <v>62</v>
      </c>
      <c r="K38" s="5">
        <v>73</v>
      </c>
      <c r="L38" s="5">
        <v>20</v>
      </c>
      <c r="M38" s="4">
        <f t="shared" si="4"/>
        <v>355</v>
      </c>
      <c r="N38" s="4">
        <f t="shared" si="5"/>
        <v>587</v>
      </c>
      <c r="O38" s="5">
        <v>3</v>
      </c>
      <c r="P38" s="11" t="s">
        <v>340</v>
      </c>
      <c r="Q38" s="22" t="s">
        <v>52</v>
      </c>
      <c r="R38" s="11" t="s">
        <v>12</v>
      </c>
      <c r="S38" s="1"/>
      <c r="T38" s="1"/>
      <c r="U38" s="1"/>
      <c r="V38" s="1"/>
    </row>
    <row r="39" spans="1:22" ht="37.5">
      <c r="A39" s="4">
        <v>38</v>
      </c>
      <c r="B39" s="5">
        <v>100</v>
      </c>
      <c r="C39" s="5">
        <v>100</v>
      </c>
      <c r="D39" s="5" t="s">
        <v>6</v>
      </c>
      <c r="E39" s="5" t="s">
        <v>6</v>
      </c>
      <c r="F39" s="5" t="s">
        <v>6</v>
      </c>
      <c r="G39" s="4">
        <f t="shared" si="3"/>
        <v>200</v>
      </c>
      <c r="H39" s="5">
        <v>100</v>
      </c>
      <c r="I39" s="5">
        <v>100</v>
      </c>
      <c r="J39" s="5">
        <v>72</v>
      </c>
      <c r="K39" s="5">
        <v>100</v>
      </c>
      <c r="L39" s="5">
        <v>10</v>
      </c>
      <c r="M39" s="4">
        <f t="shared" si="4"/>
        <v>382</v>
      </c>
      <c r="N39" s="4">
        <f t="shared" si="5"/>
        <v>582</v>
      </c>
      <c r="O39" s="5">
        <v>3</v>
      </c>
      <c r="P39" s="6" t="s">
        <v>53</v>
      </c>
      <c r="Q39" s="16" t="s">
        <v>395</v>
      </c>
      <c r="R39" s="6" t="s">
        <v>28</v>
      </c>
      <c r="S39" s="1"/>
      <c r="T39" s="1"/>
      <c r="U39" s="1"/>
      <c r="V39" s="1"/>
    </row>
    <row r="40" spans="1:22" ht="37.5">
      <c r="A40" s="4">
        <v>39</v>
      </c>
      <c r="B40" s="5">
        <v>100</v>
      </c>
      <c r="C40" s="5">
        <v>100</v>
      </c>
      <c r="D40" s="5">
        <v>60</v>
      </c>
      <c r="E40" s="5" t="s">
        <v>6</v>
      </c>
      <c r="F40" s="5" t="s">
        <v>6</v>
      </c>
      <c r="G40" s="4">
        <f t="shared" si="3"/>
        <v>260</v>
      </c>
      <c r="H40" s="5">
        <v>100</v>
      </c>
      <c r="I40" s="5">
        <v>100</v>
      </c>
      <c r="J40" s="5">
        <v>20</v>
      </c>
      <c r="K40" s="5">
        <v>73</v>
      </c>
      <c r="L40" s="5">
        <v>10</v>
      </c>
      <c r="M40" s="4">
        <f t="shared" si="4"/>
        <v>303</v>
      </c>
      <c r="N40" s="4">
        <f t="shared" si="5"/>
        <v>563</v>
      </c>
      <c r="O40" s="5">
        <v>3</v>
      </c>
      <c r="P40" s="6" t="s">
        <v>54</v>
      </c>
      <c r="Q40" s="16" t="s">
        <v>55</v>
      </c>
      <c r="R40" s="6" t="s">
        <v>56</v>
      </c>
      <c r="S40" s="1"/>
      <c r="T40" s="1"/>
      <c r="U40" s="1"/>
      <c r="V40" s="1"/>
    </row>
    <row r="41" spans="1:22" ht="24.75">
      <c r="A41" s="4">
        <v>40</v>
      </c>
      <c r="B41" s="5">
        <v>100</v>
      </c>
      <c r="C41" s="5">
        <v>100</v>
      </c>
      <c r="D41" s="5">
        <v>69</v>
      </c>
      <c r="E41" s="5">
        <v>0</v>
      </c>
      <c r="F41" s="5" t="s">
        <v>6</v>
      </c>
      <c r="G41" s="4">
        <f t="shared" si="3"/>
        <v>269</v>
      </c>
      <c r="H41" s="5">
        <v>100</v>
      </c>
      <c r="I41" s="5">
        <v>100</v>
      </c>
      <c r="J41" s="5">
        <v>18</v>
      </c>
      <c r="K41" s="5">
        <v>67</v>
      </c>
      <c r="L41" s="5" t="s">
        <v>6</v>
      </c>
      <c r="M41" s="4">
        <f t="shared" si="4"/>
        <v>285</v>
      </c>
      <c r="N41" s="4">
        <f t="shared" si="5"/>
        <v>554</v>
      </c>
      <c r="O41" s="5">
        <v>3</v>
      </c>
      <c r="P41" s="6" t="s">
        <v>57</v>
      </c>
      <c r="Q41" s="16" t="s">
        <v>58</v>
      </c>
      <c r="R41" s="6" t="s">
        <v>20</v>
      </c>
      <c r="S41" s="1"/>
      <c r="T41" s="1"/>
      <c r="U41" s="1"/>
      <c r="V41" s="1"/>
    </row>
    <row r="42" spans="1:22" ht="37.5">
      <c r="A42" s="4">
        <v>41</v>
      </c>
      <c r="B42" s="5">
        <v>100</v>
      </c>
      <c r="C42" s="5">
        <v>100</v>
      </c>
      <c r="D42" s="5">
        <v>69</v>
      </c>
      <c r="E42" s="5">
        <v>6</v>
      </c>
      <c r="F42" s="5" t="s">
        <v>6</v>
      </c>
      <c r="G42" s="4">
        <f t="shared" si="3"/>
        <v>275</v>
      </c>
      <c r="H42" s="5">
        <v>100</v>
      </c>
      <c r="I42" s="5">
        <v>100</v>
      </c>
      <c r="J42" s="5">
        <v>16</v>
      </c>
      <c r="K42" s="5">
        <v>40</v>
      </c>
      <c r="L42" s="5">
        <v>20</v>
      </c>
      <c r="M42" s="4">
        <f t="shared" si="4"/>
        <v>276</v>
      </c>
      <c r="N42" s="4">
        <f t="shared" si="5"/>
        <v>551</v>
      </c>
      <c r="O42" s="4"/>
      <c r="P42" s="6" t="s">
        <v>59</v>
      </c>
      <c r="Q42" s="16" t="s">
        <v>60</v>
      </c>
      <c r="R42" s="6" t="s">
        <v>61</v>
      </c>
      <c r="S42" s="1"/>
      <c r="T42" s="1"/>
      <c r="U42" s="1"/>
      <c r="V42" s="1"/>
    </row>
    <row r="43" spans="1:22" ht="24.75">
      <c r="A43" s="4">
        <v>42</v>
      </c>
      <c r="B43" s="5">
        <v>100</v>
      </c>
      <c r="C43" s="5">
        <v>100</v>
      </c>
      <c r="D43" s="5">
        <v>27</v>
      </c>
      <c r="E43" s="5">
        <v>0</v>
      </c>
      <c r="F43" s="5" t="s">
        <v>6</v>
      </c>
      <c r="G43" s="4">
        <f t="shared" si="3"/>
        <v>227</v>
      </c>
      <c r="H43" s="5">
        <v>100</v>
      </c>
      <c r="I43" s="5">
        <v>100</v>
      </c>
      <c r="J43" s="5">
        <v>82</v>
      </c>
      <c r="K43" s="5">
        <v>19</v>
      </c>
      <c r="L43" s="5">
        <v>20</v>
      </c>
      <c r="M43" s="4">
        <f t="shared" si="4"/>
        <v>321</v>
      </c>
      <c r="N43" s="4">
        <f t="shared" si="5"/>
        <v>548</v>
      </c>
      <c r="O43" s="4"/>
      <c r="P43" s="6" t="s">
        <v>62</v>
      </c>
      <c r="Q43" s="16" t="s">
        <v>361</v>
      </c>
      <c r="R43" s="6" t="s">
        <v>40</v>
      </c>
      <c r="S43" s="1"/>
      <c r="T43" s="1"/>
      <c r="U43" s="1"/>
      <c r="V43" s="1"/>
    </row>
    <row r="44" spans="1:22" ht="37.5">
      <c r="A44" s="4">
        <v>43</v>
      </c>
      <c r="B44" s="5">
        <v>100</v>
      </c>
      <c r="C44" s="5">
        <v>86</v>
      </c>
      <c r="D44" s="5">
        <v>51</v>
      </c>
      <c r="E44" s="5">
        <v>12</v>
      </c>
      <c r="F44" s="5">
        <v>0</v>
      </c>
      <c r="G44" s="4">
        <f t="shared" si="3"/>
        <v>249</v>
      </c>
      <c r="H44" s="5">
        <v>100</v>
      </c>
      <c r="I44" s="5">
        <v>100</v>
      </c>
      <c r="J44" s="5">
        <v>22</v>
      </c>
      <c r="K44" s="5">
        <v>49</v>
      </c>
      <c r="L44" s="5">
        <v>10</v>
      </c>
      <c r="M44" s="4">
        <f t="shared" si="4"/>
        <v>281</v>
      </c>
      <c r="N44" s="4">
        <f t="shared" si="5"/>
        <v>530</v>
      </c>
      <c r="O44" s="4"/>
      <c r="P44" s="6" t="s">
        <v>63</v>
      </c>
      <c r="Q44" s="16" t="s">
        <v>64</v>
      </c>
      <c r="R44" s="6" t="s">
        <v>56</v>
      </c>
      <c r="S44" s="1"/>
      <c r="T44" s="1"/>
      <c r="U44" s="1"/>
      <c r="V44" s="1"/>
    </row>
    <row r="45" spans="1:22" ht="37.5">
      <c r="A45" s="4">
        <v>44</v>
      </c>
      <c r="B45" s="5">
        <v>100</v>
      </c>
      <c r="C45" s="5">
        <v>100</v>
      </c>
      <c r="D45" s="5">
        <v>57</v>
      </c>
      <c r="E45" s="5">
        <v>12</v>
      </c>
      <c r="F45" s="5" t="s">
        <v>6</v>
      </c>
      <c r="G45" s="4">
        <f t="shared" si="3"/>
        <v>269</v>
      </c>
      <c r="H45" s="5">
        <v>100</v>
      </c>
      <c r="I45" s="5">
        <v>100</v>
      </c>
      <c r="J45" s="5">
        <v>32</v>
      </c>
      <c r="K45" s="5">
        <v>7</v>
      </c>
      <c r="L45" s="5">
        <v>20</v>
      </c>
      <c r="M45" s="4">
        <f t="shared" si="4"/>
        <v>259</v>
      </c>
      <c r="N45" s="4">
        <f t="shared" si="5"/>
        <v>528</v>
      </c>
      <c r="O45" s="4"/>
      <c r="P45" s="6" t="s">
        <v>65</v>
      </c>
      <c r="Q45" s="16" t="s">
        <v>66</v>
      </c>
      <c r="R45" s="6" t="s">
        <v>20</v>
      </c>
      <c r="S45" s="1"/>
      <c r="T45" s="1"/>
      <c r="U45" s="1"/>
      <c r="V45" s="1"/>
    </row>
    <row r="46" spans="1:22" ht="37.5">
      <c r="A46" s="4">
        <v>45</v>
      </c>
      <c r="B46" s="5">
        <v>100</v>
      </c>
      <c r="C46" s="5">
        <v>100</v>
      </c>
      <c r="D46" s="5">
        <v>3</v>
      </c>
      <c r="E46" s="5">
        <v>0</v>
      </c>
      <c r="F46" s="5" t="s">
        <v>6</v>
      </c>
      <c r="G46" s="4">
        <f t="shared" si="3"/>
        <v>203</v>
      </c>
      <c r="H46" s="5">
        <v>100</v>
      </c>
      <c r="I46" s="5">
        <v>100</v>
      </c>
      <c r="J46" s="5">
        <v>41</v>
      </c>
      <c r="K46" s="5">
        <v>73</v>
      </c>
      <c r="L46" s="5">
        <v>10</v>
      </c>
      <c r="M46" s="4">
        <f t="shared" si="4"/>
        <v>324</v>
      </c>
      <c r="N46" s="4">
        <f t="shared" si="5"/>
        <v>527</v>
      </c>
      <c r="O46" s="4"/>
      <c r="P46" s="6" t="s">
        <v>67</v>
      </c>
      <c r="Q46" s="16" t="s">
        <v>395</v>
      </c>
      <c r="R46" s="6" t="s">
        <v>28</v>
      </c>
      <c r="S46" s="1"/>
      <c r="T46" s="1"/>
      <c r="U46" s="1"/>
      <c r="V46" s="1"/>
    </row>
    <row r="47" spans="1:22" ht="24.75">
      <c r="A47" s="4">
        <v>46</v>
      </c>
      <c r="B47" s="5">
        <v>100</v>
      </c>
      <c r="C47" s="5">
        <v>100</v>
      </c>
      <c r="D47" s="5">
        <v>0</v>
      </c>
      <c r="E47" s="5" t="s">
        <v>6</v>
      </c>
      <c r="F47" s="5" t="s">
        <v>6</v>
      </c>
      <c r="G47" s="4">
        <f t="shared" si="3"/>
        <v>200</v>
      </c>
      <c r="H47" s="5">
        <v>100</v>
      </c>
      <c r="I47" s="5">
        <v>100</v>
      </c>
      <c r="J47" s="5">
        <v>18</v>
      </c>
      <c r="K47" s="5">
        <v>100</v>
      </c>
      <c r="L47" s="5" t="s">
        <v>6</v>
      </c>
      <c r="M47" s="4">
        <f t="shared" si="4"/>
        <v>318</v>
      </c>
      <c r="N47" s="4">
        <f t="shared" si="5"/>
        <v>518</v>
      </c>
      <c r="O47" s="4"/>
      <c r="P47" s="6" t="s">
        <v>68</v>
      </c>
      <c r="Q47" s="16" t="s">
        <v>69</v>
      </c>
      <c r="R47" s="6" t="s">
        <v>70</v>
      </c>
      <c r="S47" s="1"/>
      <c r="T47" s="1"/>
      <c r="U47" s="1"/>
      <c r="V47" s="1"/>
    </row>
    <row r="48" spans="1:22" ht="37.5">
      <c r="A48" s="4">
        <v>47</v>
      </c>
      <c r="B48" s="5">
        <v>100</v>
      </c>
      <c r="C48" s="5">
        <v>100</v>
      </c>
      <c r="D48" s="5" t="s">
        <v>6</v>
      </c>
      <c r="E48" s="5" t="s">
        <v>6</v>
      </c>
      <c r="F48" s="5" t="s">
        <v>6</v>
      </c>
      <c r="G48" s="4">
        <f t="shared" si="3"/>
        <v>200</v>
      </c>
      <c r="H48" s="5">
        <v>100</v>
      </c>
      <c r="I48" s="5">
        <v>92</v>
      </c>
      <c r="J48" s="5">
        <v>16</v>
      </c>
      <c r="K48" s="5">
        <v>100</v>
      </c>
      <c r="L48" s="5">
        <v>10</v>
      </c>
      <c r="M48" s="4">
        <f t="shared" si="4"/>
        <v>318</v>
      </c>
      <c r="N48" s="4">
        <f t="shared" si="5"/>
        <v>518</v>
      </c>
      <c r="O48" s="4"/>
      <c r="P48" s="11" t="s">
        <v>341</v>
      </c>
      <c r="Q48" s="22" t="s">
        <v>71</v>
      </c>
      <c r="R48" s="11" t="s">
        <v>72</v>
      </c>
      <c r="S48" s="1"/>
      <c r="T48" s="1"/>
      <c r="U48" s="1"/>
      <c r="V48" s="1"/>
    </row>
    <row r="49" spans="1:22" ht="24.75">
      <c r="A49" s="4">
        <v>48</v>
      </c>
      <c r="B49" s="5">
        <v>100</v>
      </c>
      <c r="C49" s="5">
        <v>100</v>
      </c>
      <c r="D49" s="5">
        <v>51</v>
      </c>
      <c r="E49" s="5" t="s">
        <v>6</v>
      </c>
      <c r="F49" s="5" t="s">
        <v>6</v>
      </c>
      <c r="G49" s="4">
        <f t="shared" si="3"/>
        <v>251</v>
      </c>
      <c r="H49" s="5">
        <v>100</v>
      </c>
      <c r="I49" s="5">
        <v>100</v>
      </c>
      <c r="J49" s="5">
        <v>16</v>
      </c>
      <c r="K49" s="5">
        <v>43</v>
      </c>
      <c r="L49" s="5">
        <v>0</v>
      </c>
      <c r="M49" s="4">
        <f t="shared" si="4"/>
        <v>259</v>
      </c>
      <c r="N49" s="4">
        <f t="shared" si="5"/>
        <v>510</v>
      </c>
      <c r="O49" s="4"/>
      <c r="P49" s="6" t="s">
        <v>73</v>
      </c>
      <c r="Q49" s="16" t="s">
        <v>58</v>
      </c>
      <c r="R49" s="6" t="s">
        <v>20</v>
      </c>
      <c r="S49" s="1"/>
      <c r="T49" s="1"/>
      <c r="U49" s="1"/>
      <c r="V49" s="1"/>
    </row>
    <row r="50" spans="1:22" ht="37.5">
      <c r="A50" s="4">
        <v>49</v>
      </c>
      <c r="B50" s="5">
        <v>100</v>
      </c>
      <c r="C50" s="5">
        <v>100</v>
      </c>
      <c r="D50" s="5" t="s">
        <v>6</v>
      </c>
      <c r="E50" s="5" t="s">
        <v>6</v>
      </c>
      <c r="F50" s="5" t="s">
        <v>6</v>
      </c>
      <c r="G50" s="4">
        <f t="shared" si="3"/>
        <v>200</v>
      </c>
      <c r="H50" s="5">
        <v>100</v>
      </c>
      <c r="I50" s="5">
        <v>100</v>
      </c>
      <c r="J50" s="5">
        <v>51</v>
      </c>
      <c r="K50" s="5">
        <v>55</v>
      </c>
      <c r="L50" s="5" t="s">
        <v>6</v>
      </c>
      <c r="M50" s="4">
        <f t="shared" si="4"/>
        <v>306</v>
      </c>
      <c r="N50" s="4">
        <f t="shared" si="5"/>
        <v>506</v>
      </c>
      <c r="O50" s="4"/>
      <c r="P50" s="6" t="s">
        <v>74</v>
      </c>
      <c r="Q50" s="16" t="s">
        <v>386</v>
      </c>
      <c r="R50" s="6" t="s">
        <v>3</v>
      </c>
      <c r="S50" s="1"/>
      <c r="T50" s="1"/>
      <c r="U50" s="1"/>
      <c r="V50" s="1"/>
    </row>
    <row r="51" spans="1:22" ht="37.5">
      <c r="A51" s="4">
        <v>50</v>
      </c>
      <c r="B51" s="5">
        <v>100</v>
      </c>
      <c r="C51" s="5">
        <v>100</v>
      </c>
      <c r="D51" s="5" t="s">
        <v>6</v>
      </c>
      <c r="E51" s="5" t="s">
        <v>6</v>
      </c>
      <c r="F51" s="5" t="s">
        <v>6</v>
      </c>
      <c r="G51" s="4">
        <f t="shared" si="3"/>
        <v>200</v>
      </c>
      <c r="H51" s="5">
        <v>100</v>
      </c>
      <c r="I51" s="5">
        <v>100</v>
      </c>
      <c r="J51" s="5">
        <v>8</v>
      </c>
      <c r="K51" s="5">
        <v>73</v>
      </c>
      <c r="L51" s="5">
        <v>20</v>
      </c>
      <c r="M51" s="4">
        <f t="shared" si="4"/>
        <v>301</v>
      </c>
      <c r="N51" s="4">
        <f t="shared" si="5"/>
        <v>501</v>
      </c>
      <c r="O51" s="4"/>
      <c r="P51" s="6" t="s">
        <v>75</v>
      </c>
      <c r="Q51" s="16" t="s">
        <v>342</v>
      </c>
      <c r="R51" s="6" t="s">
        <v>76</v>
      </c>
      <c r="S51" s="1"/>
      <c r="T51" s="1"/>
      <c r="U51" s="1"/>
      <c r="V51" s="1"/>
    </row>
    <row r="52" spans="1:22" ht="24.75">
      <c r="A52" s="4">
        <v>51</v>
      </c>
      <c r="B52" s="5">
        <v>100</v>
      </c>
      <c r="C52" s="5">
        <v>100</v>
      </c>
      <c r="D52" s="5" t="s">
        <v>6</v>
      </c>
      <c r="E52" s="5">
        <v>0</v>
      </c>
      <c r="F52" s="5" t="s">
        <v>6</v>
      </c>
      <c r="G52" s="4">
        <f t="shared" si="3"/>
        <v>200</v>
      </c>
      <c r="H52" s="5">
        <v>100</v>
      </c>
      <c r="I52" s="5">
        <v>100</v>
      </c>
      <c r="J52" s="5">
        <v>16</v>
      </c>
      <c r="K52" s="5">
        <v>73</v>
      </c>
      <c r="L52" s="5">
        <v>10</v>
      </c>
      <c r="M52" s="4">
        <f t="shared" si="4"/>
        <v>299</v>
      </c>
      <c r="N52" s="4">
        <f t="shared" si="5"/>
        <v>499</v>
      </c>
      <c r="O52" s="4"/>
      <c r="P52" s="6" t="s">
        <v>77</v>
      </c>
      <c r="Q52" s="16" t="s">
        <v>343</v>
      </c>
      <c r="R52" s="6" t="s">
        <v>78</v>
      </c>
      <c r="S52" s="1"/>
      <c r="T52" s="1"/>
      <c r="U52" s="1"/>
      <c r="V52" s="1"/>
    </row>
    <row r="53" spans="1:22" ht="37.5">
      <c r="A53" s="4">
        <v>52</v>
      </c>
      <c r="B53" s="5">
        <v>100</v>
      </c>
      <c r="C53" s="5">
        <v>100</v>
      </c>
      <c r="D53" s="5">
        <v>3</v>
      </c>
      <c r="E53" s="5">
        <v>0</v>
      </c>
      <c r="F53" s="5" t="s">
        <v>6</v>
      </c>
      <c r="G53" s="4">
        <f t="shared" si="3"/>
        <v>203</v>
      </c>
      <c r="H53" s="5">
        <v>100</v>
      </c>
      <c r="I53" s="5">
        <v>100</v>
      </c>
      <c r="J53" s="5">
        <v>16</v>
      </c>
      <c r="K53" s="5">
        <v>73</v>
      </c>
      <c r="L53" s="5">
        <v>0</v>
      </c>
      <c r="M53" s="4">
        <f t="shared" si="4"/>
        <v>289</v>
      </c>
      <c r="N53" s="4">
        <f t="shared" si="5"/>
        <v>492</v>
      </c>
      <c r="O53" s="4"/>
      <c r="P53" s="6" t="s">
        <v>79</v>
      </c>
      <c r="Q53" s="16" t="s">
        <v>80</v>
      </c>
      <c r="R53" s="6" t="s">
        <v>81</v>
      </c>
      <c r="S53" s="1"/>
      <c r="T53" s="1"/>
      <c r="U53" s="1"/>
      <c r="V53" s="1"/>
    </row>
    <row r="54" spans="1:22" ht="37.5">
      <c r="A54" s="4">
        <v>53</v>
      </c>
      <c r="B54" s="5">
        <v>100</v>
      </c>
      <c r="C54" s="5">
        <v>100</v>
      </c>
      <c r="D54" s="5" t="s">
        <v>6</v>
      </c>
      <c r="E54" s="5" t="s">
        <v>6</v>
      </c>
      <c r="F54" s="5">
        <v>0</v>
      </c>
      <c r="G54" s="4">
        <f t="shared" si="3"/>
        <v>200</v>
      </c>
      <c r="H54" s="5">
        <v>100</v>
      </c>
      <c r="I54" s="5">
        <v>100</v>
      </c>
      <c r="J54" s="5">
        <v>18</v>
      </c>
      <c r="K54" s="5">
        <v>73</v>
      </c>
      <c r="L54" s="5">
        <v>0</v>
      </c>
      <c r="M54" s="4">
        <f t="shared" si="4"/>
        <v>291</v>
      </c>
      <c r="N54" s="4">
        <f t="shared" si="5"/>
        <v>491</v>
      </c>
      <c r="O54" s="4"/>
      <c r="P54" s="6" t="s">
        <v>82</v>
      </c>
      <c r="Q54" s="16" t="s">
        <v>83</v>
      </c>
      <c r="R54" s="6" t="s">
        <v>84</v>
      </c>
      <c r="S54" s="1"/>
      <c r="T54" s="1"/>
      <c r="U54" s="1"/>
      <c r="V54" s="1"/>
    </row>
    <row r="55" spans="1:22" ht="24.75">
      <c r="A55" s="4">
        <v>54</v>
      </c>
      <c r="B55" s="5">
        <v>100</v>
      </c>
      <c r="C55" s="5">
        <v>100</v>
      </c>
      <c r="D55" s="5">
        <v>0</v>
      </c>
      <c r="E55" s="5" t="s">
        <v>6</v>
      </c>
      <c r="F55" s="5" t="s">
        <v>6</v>
      </c>
      <c r="G55" s="4">
        <f t="shared" si="3"/>
        <v>200</v>
      </c>
      <c r="H55" s="5">
        <v>100</v>
      </c>
      <c r="I55" s="5">
        <v>100</v>
      </c>
      <c r="J55" s="5">
        <v>0</v>
      </c>
      <c r="K55" s="5">
        <v>73</v>
      </c>
      <c r="L55" s="5">
        <v>10</v>
      </c>
      <c r="M55" s="4">
        <f t="shared" si="4"/>
        <v>283</v>
      </c>
      <c r="N55" s="4">
        <f t="shared" si="5"/>
        <v>483</v>
      </c>
      <c r="O55" s="4"/>
      <c r="P55" s="6" t="s">
        <v>85</v>
      </c>
      <c r="Q55" s="16" t="s">
        <v>344</v>
      </c>
      <c r="R55" s="6" t="s">
        <v>86</v>
      </c>
      <c r="S55" s="1"/>
      <c r="T55" s="1"/>
      <c r="U55" s="1"/>
      <c r="V55" s="1"/>
    </row>
    <row r="56" spans="1:22" ht="24.75">
      <c r="A56" s="4">
        <v>55</v>
      </c>
      <c r="B56" s="5">
        <v>100</v>
      </c>
      <c r="C56" s="5">
        <v>96</v>
      </c>
      <c r="D56" s="5">
        <v>3</v>
      </c>
      <c r="E56" s="5">
        <v>0</v>
      </c>
      <c r="F56" s="5" t="s">
        <v>6</v>
      </c>
      <c r="G56" s="4">
        <f t="shared" si="3"/>
        <v>199</v>
      </c>
      <c r="H56" s="5">
        <v>100</v>
      </c>
      <c r="I56" s="5">
        <v>96</v>
      </c>
      <c r="J56" s="5">
        <v>5</v>
      </c>
      <c r="K56" s="5">
        <v>73</v>
      </c>
      <c r="L56" s="5">
        <v>0</v>
      </c>
      <c r="M56" s="4">
        <f t="shared" si="4"/>
        <v>274</v>
      </c>
      <c r="N56" s="4">
        <f t="shared" si="5"/>
        <v>473</v>
      </c>
      <c r="O56" s="4"/>
      <c r="P56" s="6" t="s">
        <v>87</v>
      </c>
      <c r="Q56" s="16" t="s">
        <v>58</v>
      </c>
      <c r="R56" s="6" t="s">
        <v>20</v>
      </c>
      <c r="S56" s="1"/>
      <c r="T56" s="1"/>
      <c r="U56" s="1"/>
      <c r="V56" s="1"/>
    </row>
    <row r="57" spans="1:22" ht="24.75">
      <c r="A57" s="4">
        <v>56</v>
      </c>
      <c r="B57" s="5">
        <v>70</v>
      </c>
      <c r="C57" s="5">
        <v>100</v>
      </c>
      <c r="D57" s="5">
        <v>0</v>
      </c>
      <c r="E57" s="5" t="s">
        <v>6</v>
      </c>
      <c r="F57" s="5" t="s">
        <v>6</v>
      </c>
      <c r="G57" s="4">
        <f t="shared" si="3"/>
        <v>170</v>
      </c>
      <c r="H57" s="5">
        <v>100</v>
      </c>
      <c r="I57" s="5">
        <v>100</v>
      </c>
      <c r="J57" s="5">
        <v>16</v>
      </c>
      <c r="K57" s="5">
        <v>73</v>
      </c>
      <c r="L57" s="5">
        <v>10</v>
      </c>
      <c r="M57" s="4">
        <f t="shared" si="4"/>
        <v>299</v>
      </c>
      <c r="N57" s="4">
        <f t="shared" si="5"/>
        <v>469</v>
      </c>
      <c r="O57" s="4"/>
      <c r="P57" s="6" t="s">
        <v>88</v>
      </c>
      <c r="Q57" s="16" t="s">
        <v>58</v>
      </c>
      <c r="R57" s="6" t="s">
        <v>20</v>
      </c>
      <c r="S57" s="1"/>
      <c r="T57" s="1"/>
      <c r="U57" s="1"/>
      <c r="V57" s="1"/>
    </row>
    <row r="58" spans="1:22" ht="37.5">
      <c r="A58" s="4">
        <v>57</v>
      </c>
      <c r="B58" s="5">
        <v>100</v>
      </c>
      <c r="C58" s="5">
        <v>42</v>
      </c>
      <c r="D58" s="5">
        <v>0</v>
      </c>
      <c r="E58" s="5" t="s">
        <v>6</v>
      </c>
      <c r="F58" s="5" t="s">
        <v>6</v>
      </c>
      <c r="G58" s="4">
        <f t="shared" si="3"/>
        <v>142</v>
      </c>
      <c r="H58" s="5">
        <v>100</v>
      </c>
      <c r="I58" s="5">
        <v>100</v>
      </c>
      <c r="J58" s="5">
        <v>72</v>
      </c>
      <c r="K58" s="5">
        <v>49</v>
      </c>
      <c r="L58" s="5">
        <v>0</v>
      </c>
      <c r="M58" s="4">
        <f t="shared" si="4"/>
        <v>321</v>
      </c>
      <c r="N58" s="4">
        <f t="shared" si="5"/>
        <v>463</v>
      </c>
      <c r="O58" s="4"/>
      <c r="P58" s="6" t="s">
        <v>89</v>
      </c>
      <c r="Q58" s="16" t="s">
        <v>345</v>
      </c>
      <c r="R58" s="6" t="s">
        <v>91</v>
      </c>
      <c r="S58" s="1"/>
      <c r="T58" s="1"/>
      <c r="U58" s="1"/>
      <c r="V58" s="1"/>
    </row>
    <row r="59" spans="1:22" ht="37.5">
      <c r="A59" s="4">
        <v>58</v>
      </c>
      <c r="B59" s="5">
        <v>100</v>
      </c>
      <c r="C59" s="5">
        <v>83</v>
      </c>
      <c r="D59" s="5" t="s">
        <v>6</v>
      </c>
      <c r="E59" s="5" t="s">
        <v>6</v>
      </c>
      <c r="F59" s="5" t="s">
        <v>6</v>
      </c>
      <c r="G59" s="4">
        <f t="shared" si="3"/>
        <v>183</v>
      </c>
      <c r="H59" s="5">
        <v>100</v>
      </c>
      <c r="I59" s="5">
        <v>100</v>
      </c>
      <c r="J59" s="5">
        <v>72</v>
      </c>
      <c r="K59" s="5" t="s">
        <v>6</v>
      </c>
      <c r="L59" s="5" t="s">
        <v>6</v>
      </c>
      <c r="M59" s="4">
        <f t="shared" si="4"/>
        <v>272</v>
      </c>
      <c r="N59" s="4">
        <f t="shared" si="5"/>
        <v>455</v>
      </c>
      <c r="O59" s="4"/>
      <c r="P59" s="6" t="s">
        <v>92</v>
      </c>
      <c r="Q59" s="16" t="s">
        <v>93</v>
      </c>
      <c r="R59" s="6" t="s">
        <v>94</v>
      </c>
      <c r="S59" s="1"/>
      <c r="T59" s="1"/>
      <c r="U59" s="1"/>
      <c r="V59" s="1"/>
    </row>
    <row r="60" spans="1:22" ht="37.5">
      <c r="A60" s="4">
        <v>59</v>
      </c>
      <c r="B60" s="5">
        <v>100</v>
      </c>
      <c r="C60" s="5">
        <v>59</v>
      </c>
      <c r="D60" s="5">
        <v>3</v>
      </c>
      <c r="E60" s="5" t="s">
        <v>6</v>
      </c>
      <c r="F60" s="5" t="s">
        <v>6</v>
      </c>
      <c r="G60" s="4">
        <f t="shared" si="3"/>
        <v>162</v>
      </c>
      <c r="H60" s="5">
        <v>90</v>
      </c>
      <c r="I60" s="5">
        <v>96</v>
      </c>
      <c r="J60" s="5">
        <v>16</v>
      </c>
      <c r="K60" s="5">
        <v>71</v>
      </c>
      <c r="L60" s="5">
        <v>10</v>
      </c>
      <c r="M60" s="4">
        <f t="shared" si="4"/>
        <v>283</v>
      </c>
      <c r="N60" s="4">
        <f t="shared" si="5"/>
        <v>445</v>
      </c>
      <c r="O60" s="4"/>
      <c r="P60" s="6" t="s">
        <v>95</v>
      </c>
      <c r="Q60" s="16" t="s">
        <v>346</v>
      </c>
      <c r="R60" s="6" t="s">
        <v>96</v>
      </c>
      <c r="S60" s="1"/>
      <c r="T60" s="1"/>
      <c r="U60" s="1"/>
      <c r="V60" s="1"/>
    </row>
    <row r="61" spans="1:22" ht="24.75">
      <c r="A61" s="4">
        <v>60</v>
      </c>
      <c r="B61" s="5">
        <v>100</v>
      </c>
      <c r="C61" s="5">
        <v>100</v>
      </c>
      <c r="D61" s="5">
        <v>3</v>
      </c>
      <c r="E61" s="5" t="s">
        <v>6</v>
      </c>
      <c r="F61" s="5" t="s">
        <v>6</v>
      </c>
      <c r="G61" s="4">
        <f t="shared" si="3"/>
        <v>203</v>
      </c>
      <c r="H61" s="5">
        <v>95</v>
      </c>
      <c r="I61" s="5">
        <v>80</v>
      </c>
      <c r="J61" s="5">
        <v>16</v>
      </c>
      <c r="K61" s="5">
        <v>37</v>
      </c>
      <c r="L61" s="5">
        <v>0</v>
      </c>
      <c r="M61" s="4">
        <f t="shared" si="4"/>
        <v>228</v>
      </c>
      <c r="N61" s="4">
        <f t="shared" si="5"/>
        <v>431</v>
      </c>
      <c r="O61" s="4"/>
      <c r="P61" s="6" t="s">
        <v>97</v>
      </c>
      <c r="Q61" s="16" t="s">
        <v>98</v>
      </c>
      <c r="R61" s="6" t="s">
        <v>99</v>
      </c>
      <c r="S61" s="1"/>
      <c r="T61" s="1"/>
      <c r="U61" s="1"/>
      <c r="V61" s="1"/>
    </row>
    <row r="62" spans="1:22" ht="37.5">
      <c r="A62" s="4">
        <v>61</v>
      </c>
      <c r="B62" s="5">
        <v>100</v>
      </c>
      <c r="C62" s="5">
        <v>14</v>
      </c>
      <c r="D62" s="5">
        <v>0</v>
      </c>
      <c r="E62" s="5">
        <v>0</v>
      </c>
      <c r="F62" s="5" t="s">
        <v>6</v>
      </c>
      <c r="G62" s="4">
        <f t="shared" si="3"/>
        <v>114</v>
      </c>
      <c r="H62" s="5">
        <v>100</v>
      </c>
      <c r="I62" s="5">
        <v>100</v>
      </c>
      <c r="J62" s="5">
        <v>29</v>
      </c>
      <c r="K62" s="5">
        <v>73</v>
      </c>
      <c r="L62" s="5" t="s">
        <v>6</v>
      </c>
      <c r="M62" s="4">
        <f t="shared" si="4"/>
        <v>302</v>
      </c>
      <c r="N62" s="4">
        <f t="shared" si="5"/>
        <v>416</v>
      </c>
      <c r="O62" s="4"/>
      <c r="P62" s="6" t="s">
        <v>100</v>
      </c>
      <c r="Q62" s="16" t="s">
        <v>101</v>
      </c>
      <c r="R62" s="6" t="s">
        <v>102</v>
      </c>
      <c r="S62" s="1"/>
      <c r="T62" s="1"/>
      <c r="U62" s="1"/>
      <c r="V62" s="1"/>
    </row>
    <row r="63" spans="1:22" ht="24.75">
      <c r="A63" s="4">
        <v>62</v>
      </c>
      <c r="B63" s="5">
        <v>100</v>
      </c>
      <c r="C63" s="5">
        <v>47</v>
      </c>
      <c r="D63" s="5">
        <v>39</v>
      </c>
      <c r="E63" s="5">
        <v>0</v>
      </c>
      <c r="F63" s="5" t="s">
        <v>6</v>
      </c>
      <c r="G63" s="4">
        <f t="shared" si="3"/>
        <v>186</v>
      </c>
      <c r="H63" s="5">
        <v>75</v>
      </c>
      <c r="I63" s="5">
        <v>80</v>
      </c>
      <c r="J63" s="5">
        <v>37</v>
      </c>
      <c r="K63" s="5" t="s">
        <v>6</v>
      </c>
      <c r="L63" s="5">
        <v>0</v>
      </c>
      <c r="M63" s="4">
        <f t="shared" si="4"/>
        <v>192</v>
      </c>
      <c r="N63" s="4">
        <f t="shared" si="5"/>
        <v>378</v>
      </c>
      <c r="O63" s="4"/>
      <c r="P63" s="6" t="s">
        <v>103</v>
      </c>
      <c r="Q63" s="16" t="s">
        <v>104</v>
      </c>
      <c r="R63" s="6" t="s">
        <v>105</v>
      </c>
      <c r="S63" s="1"/>
      <c r="T63" s="1"/>
      <c r="U63" s="1"/>
      <c r="V63" s="1"/>
    </row>
    <row r="64" spans="1:22" ht="37.5">
      <c r="A64" s="4">
        <v>63</v>
      </c>
      <c r="B64" s="5">
        <v>100</v>
      </c>
      <c r="C64" s="5">
        <v>31</v>
      </c>
      <c r="D64" s="5">
        <v>0</v>
      </c>
      <c r="E64" s="5">
        <v>0</v>
      </c>
      <c r="F64" s="5" t="s">
        <v>6</v>
      </c>
      <c r="G64" s="4">
        <f t="shared" si="3"/>
        <v>131</v>
      </c>
      <c r="H64" s="5">
        <v>100</v>
      </c>
      <c r="I64" s="5">
        <v>100</v>
      </c>
      <c r="J64" s="5">
        <v>32</v>
      </c>
      <c r="K64" s="5">
        <v>7</v>
      </c>
      <c r="L64" s="5">
        <v>0</v>
      </c>
      <c r="M64" s="4">
        <f t="shared" si="4"/>
        <v>239</v>
      </c>
      <c r="N64" s="4">
        <f t="shared" si="5"/>
        <v>370</v>
      </c>
      <c r="O64" s="4"/>
      <c r="P64" s="6" t="s">
        <v>106</v>
      </c>
      <c r="Q64" s="16" t="s">
        <v>107</v>
      </c>
      <c r="R64" s="6" t="s">
        <v>20</v>
      </c>
      <c r="S64" s="1"/>
      <c r="T64" s="1"/>
      <c r="U64" s="1"/>
      <c r="V64" s="1"/>
    </row>
    <row r="65" spans="1:22" ht="49.5">
      <c r="A65" s="4">
        <v>64</v>
      </c>
      <c r="B65" s="5">
        <v>100</v>
      </c>
      <c r="C65" s="5">
        <v>14</v>
      </c>
      <c r="D65" s="5">
        <v>3</v>
      </c>
      <c r="E65" s="5" t="s">
        <v>6</v>
      </c>
      <c r="F65" s="5" t="s">
        <v>6</v>
      </c>
      <c r="G65" s="4">
        <f t="shared" si="3"/>
        <v>117</v>
      </c>
      <c r="H65" s="5">
        <v>100</v>
      </c>
      <c r="I65" s="5">
        <v>68</v>
      </c>
      <c r="J65" s="5">
        <v>0</v>
      </c>
      <c r="K65" s="5">
        <v>24</v>
      </c>
      <c r="L65" s="5">
        <v>0</v>
      </c>
      <c r="M65" s="4">
        <f t="shared" si="4"/>
        <v>192</v>
      </c>
      <c r="N65" s="4">
        <f t="shared" si="5"/>
        <v>309</v>
      </c>
      <c r="O65" s="4"/>
      <c r="P65" s="6" t="s">
        <v>108</v>
      </c>
      <c r="Q65" s="16" t="s">
        <v>347</v>
      </c>
      <c r="R65" s="6" t="s">
        <v>20</v>
      </c>
      <c r="S65" s="1"/>
      <c r="T65" s="1"/>
      <c r="U65" s="1"/>
      <c r="V65" s="1"/>
    </row>
    <row r="66" spans="1:22" ht="37.5">
      <c r="A66" s="4">
        <v>65</v>
      </c>
      <c r="B66" s="5">
        <v>100</v>
      </c>
      <c r="C66" s="5" t="s">
        <v>6</v>
      </c>
      <c r="D66" s="5" t="s">
        <v>6</v>
      </c>
      <c r="E66" s="5" t="s">
        <v>6</v>
      </c>
      <c r="F66" s="5" t="s">
        <v>6</v>
      </c>
      <c r="G66" s="4">
        <f aca="true" t="shared" si="6" ref="G66:G80">SUM(B66:F66)</f>
        <v>100</v>
      </c>
      <c r="H66" s="5">
        <v>100</v>
      </c>
      <c r="I66" s="5">
        <v>100</v>
      </c>
      <c r="J66" s="5" t="s">
        <v>6</v>
      </c>
      <c r="K66" s="5" t="s">
        <v>6</v>
      </c>
      <c r="L66" s="5" t="s">
        <v>6</v>
      </c>
      <c r="M66" s="4">
        <f aca="true" t="shared" si="7" ref="M66:M80">SUM(H66:L66)</f>
        <v>200</v>
      </c>
      <c r="N66" s="4">
        <f aca="true" t="shared" si="8" ref="N66:N80">G66+M66</f>
        <v>300</v>
      </c>
      <c r="O66" s="4"/>
      <c r="P66" s="6" t="s">
        <v>109</v>
      </c>
      <c r="Q66" s="16" t="s">
        <v>110</v>
      </c>
      <c r="R66" s="6" t="s">
        <v>111</v>
      </c>
      <c r="S66" s="1"/>
      <c r="T66" s="1"/>
      <c r="U66" s="1"/>
      <c r="V66" s="1"/>
    </row>
    <row r="67" spans="1:22" ht="37.5">
      <c r="A67" s="4">
        <v>66</v>
      </c>
      <c r="B67" s="5">
        <v>100</v>
      </c>
      <c r="C67" s="5">
        <v>31</v>
      </c>
      <c r="D67" s="5">
        <v>0</v>
      </c>
      <c r="E67" s="5" t="s">
        <v>6</v>
      </c>
      <c r="F67" s="5" t="s">
        <v>6</v>
      </c>
      <c r="G67" s="4">
        <f t="shared" si="6"/>
        <v>131</v>
      </c>
      <c r="H67" s="5">
        <v>65</v>
      </c>
      <c r="I67" s="5">
        <v>96</v>
      </c>
      <c r="J67" s="5">
        <v>0</v>
      </c>
      <c r="K67" s="5" t="s">
        <v>6</v>
      </c>
      <c r="L67" s="5" t="s">
        <v>6</v>
      </c>
      <c r="M67" s="4">
        <f t="shared" si="7"/>
        <v>161</v>
      </c>
      <c r="N67" s="4">
        <f t="shared" si="8"/>
        <v>292</v>
      </c>
      <c r="O67" s="4"/>
      <c r="P67" s="6" t="s">
        <v>112</v>
      </c>
      <c r="Q67" s="16" t="s">
        <v>83</v>
      </c>
      <c r="R67" s="6" t="s">
        <v>84</v>
      </c>
      <c r="S67" s="1"/>
      <c r="T67" s="1"/>
      <c r="U67" s="1"/>
      <c r="V67" s="1"/>
    </row>
    <row r="68" spans="1:22" ht="24.75">
      <c r="A68" s="4">
        <v>67</v>
      </c>
      <c r="B68" s="5">
        <v>100</v>
      </c>
      <c r="C68" s="5">
        <v>82</v>
      </c>
      <c r="D68" s="5">
        <v>0</v>
      </c>
      <c r="E68" s="5" t="s">
        <v>6</v>
      </c>
      <c r="F68" s="5" t="s">
        <v>6</v>
      </c>
      <c r="G68" s="4">
        <f t="shared" si="6"/>
        <v>182</v>
      </c>
      <c r="H68" s="5">
        <v>100</v>
      </c>
      <c r="I68" s="5">
        <v>0</v>
      </c>
      <c r="J68" s="5" t="s">
        <v>6</v>
      </c>
      <c r="K68" s="5" t="s">
        <v>6</v>
      </c>
      <c r="L68" s="5" t="s">
        <v>6</v>
      </c>
      <c r="M68" s="4">
        <f t="shared" si="7"/>
        <v>100</v>
      </c>
      <c r="N68" s="4">
        <f t="shared" si="8"/>
        <v>282</v>
      </c>
      <c r="O68" s="4"/>
      <c r="P68" s="6" t="s">
        <v>113</v>
      </c>
      <c r="Q68" s="16" t="s">
        <v>348</v>
      </c>
      <c r="R68" s="6" t="s">
        <v>47</v>
      </c>
      <c r="S68" s="1"/>
      <c r="T68" s="1"/>
      <c r="U68" s="1"/>
      <c r="V68" s="1"/>
    </row>
    <row r="69" spans="1:22" ht="37.5">
      <c r="A69" s="4">
        <v>68</v>
      </c>
      <c r="B69" s="5">
        <v>100</v>
      </c>
      <c r="C69" s="5">
        <v>8</v>
      </c>
      <c r="D69" s="5" t="s">
        <v>6</v>
      </c>
      <c r="E69" s="5" t="s">
        <v>6</v>
      </c>
      <c r="F69" s="5" t="s">
        <v>6</v>
      </c>
      <c r="G69" s="4">
        <f t="shared" si="6"/>
        <v>108</v>
      </c>
      <c r="H69" s="5">
        <v>25</v>
      </c>
      <c r="I69" s="5">
        <v>100</v>
      </c>
      <c r="J69" s="5" t="s">
        <v>6</v>
      </c>
      <c r="K69" s="5">
        <v>34</v>
      </c>
      <c r="L69" s="5">
        <v>0</v>
      </c>
      <c r="M69" s="4">
        <f t="shared" si="7"/>
        <v>159</v>
      </c>
      <c r="N69" s="4">
        <f t="shared" si="8"/>
        <v>267</v>
      </c>
      <c r="O69" s="4"/>
      <c r="P69" s="6" t="s">
        <v>114</v>
      </c>
      <c r="Q69" s="16" t="s">
        <v>115</v>
      </c>
      <c r="R69" s="6" t="s">
        <v>116</v>
      </c>
      <c r="S69" s="1"/>
      <c r="T69" s="1"/>
      <c r="U69" s="1"/>
      <c r="V69" s="1"/>
    </row>
    <row r="70" spans="1:22" ht="37.5">
      <c r="A70" s="4">
        <v>69</v>
      </c>
      <c r="B70" s="5">
        <v>0</v>
      </c>
      <c r="C70" s="5" t="s">
        <v>6</v>
      </c>
      <c r="D70" s="5" t="s">
        <v>6</v>
      </c>
      <c r="E70" s="5" t="s">
        <v>6</v>
      </c>
      <c r="F70" s="5" t="s">
        <v>6</v>
      </c>
      <c r="G70" s="4">
        <f t="shared" si="6"/>
        <v>0</v>
      </c>
      <c r="H70" s="5">
        <v>100</v>
      </c>
      <c r="I70" s="5">
        <v>92</v>
      </c>
      <c r="J70" s="5" t="s">
        <v>6</v>
      </c>
      <c r="K70" s="5">
        <v>73</v>
      </c>
      <c r="L70" s="5" t="s">
        <v>6</v>
      </c>
      <c r="M70" s="4">
        <f t="shared" si="7"/>
        <v>265</v>
      </c>
      <c r="N70" s="4">
        <f t="shared" si="8"/>
        <v>265</v>
      </c>
      <c r="O70" s="4"/>
      <c r="P70" s="6" t="s">
        <v>117</v>
      </c>
      <c r="Q70" s="16" t="s">
        <v>344</v>
      </c>
      <c r="R70" s="6" t="s">
        <v>86</v>
      </c>
      <c r="S70" s="1"/>
      <c r="T70" s="1"/>
      <c r="U70" s="1"/>
      <c r="V70" s="1"/>
    </row>
    <row r="71" spans="1:22" ht="24.75">
      <c r="A71" s="4">
        <v>70</v>
      </c>
      <c r="B71" s="5">
        <v>25</v>
      </c>
      <c r="C71" s="5" t="s">
        <v>6</v>
      </c>
      <c r="D71" s="5" t="s">
        <v>6</v>
      </c>
      <c r="E71" s="5" t="s">
        <v>6</v>
      </c>
      <c r="F71" s="5" t="s">
        <v>6</v>
      </c>
      <c r="G71" s="4">
        <f t="shared" si="6"/>
        <v>25</v>
      </c>
      <c r="H71" s="5">
        <v>100</v>
      </c>
      <c r="I71" s="5" t="s">
        <v>6</v>
      </c>
      <c r="J71" s="5" t="s">
        <v>6</v>
      </c>
      <c r="K71" s="5" t="s">
        <v>6</v>
      </c>
      <c r="L71" s="5" t="s">
        <v>6</v>
      </c>
      <c r="M71" s="4">
        <f t="shared" si="7"/>
        <v>100</v>
      </c>
      <c r="N71" s="4">
        <f t="shared" si="8"/>
        <v>125</v>
      </c>
      <c r="O71" s="4"/>
      <c r="P71" s="6" t="s">
        <v>118</v>
      </c>
      <c r="Q71" s="16" t="s">
        <v>349</v>
      </c>
      <c r="R71" s="6" t="s">
        <v>91</v>
      </c>
      <c r="S71" s="1"/>
      <c r="T71" s="1"/>
      <c r="U71" s="1"/>
      <c r="V71" s="1"/>
    </row>
    <row r="72" spans="1:22" ht="24.75">
      <c r="A72" s="4">
        <v>71</v>
      </c>
      <c r="B72" s="5">
        <v>0</v>
      </c>
      <c r="C72" s="5" t="s">
        <v>6</v>
      </c>
      <c r="D72" s="5" t="s">
        <v>6</v>
      </c>
      <c r="E72" s="5" t="s">
        <v>6</v>
      </c>
      <c r="F72" s="5" t="s">
        <v>6</v>
      </c>
      <c r="G72" s="4">
        <f t="shared" si="6"/>
        <v>0</v>
      </c>
      <c r="H72" s="5">
        <v>35</v>
      </c>
      <c r="I72" s="5">
        <v>56</v>
      </c>
      <c r="J72" s="5" t="s">
        <v>6</v>
      </c>
      <c r="K72" s="5" t="s">
        <v>6</v>
      </c>
      <c r="L72" s="5" t="s">
        <v>6</v>
      </c>
      <c r="M72" s="4">
        <f t="shared" si="7"/>
        <v>91</v>
      </c>
      <c r="N72" s="4">
        <f t="shared" si="8"/>
        <v>91</v>
      </c>
      <c r="O72" s="4"/>
      <c r="P72" s="6" t="s">
        <v>120</v>
      </c>
      <c r="Q72" s="16" t="s">
        <v>121</v>
      </c>
      <c r="R72" s="6" t="s">
        <v>122</v>
      </c>
      <c r="S72" s="1"/>
      <c r="T72" s="1"/>
      <c r="U72" s="1"/>
      <c r="V72" s="1"/>
    </row>
    <row r="73" spans="1:22" ht="37.5">
      <c r="A73" s="4">
        <v>72</v>
      </c>
      <c r="B73" s="5">
        <v>0</v>
      </c>
      <c r="C73" s="5" t="s">
        <v>6</v>
      </c>
      <c r="D73" s="5" t="s">
        <v>6</v>
      </c>
      <c r="E73" s="5" t="s">
        <v>6</v>
      </c>
      <c r="F73" s="5" t="s">
        <v>6</v>
      </c>
      <c r="G73" s="4">
        <f t="shared" si="6"/>
        <v>0</v>
      </c>
      <c r="H73" s="5">
        <v>90</v>
      </c>
      <c r="I73" s="5" t="s">
        <v>6</v>
      </c>
      <c r="J73" s="5" t="s">
        <v>6</v>
      </c>
      <c r="K73" s="5" t="s">
        <v>6</v>
      </c>
      <c r="L73" s="5" t="s">
        <v>6</v>
      </c>
      <c r="M73" s="4">
        <f t="shared" si="7"/>
        <v>90</v>
      </c>
      <c r="N73" s="4">
        <f t="shared" si="8"/>
        <v>90</v>
      </c>
      <c r="O73" s="4"/>
      <c r="P73" s="6" t="s">
        <v>123</v>
      </c>
      <c r="Q73" s="16" t="s">
        <v>350</v>
      </c>
      <c r="R73" s="6" t="s">
        <v>124</v>
      </c>
      <c r="S73" s="1"/>
      <c r="T73" s="1"/>
      <c r="U73" s="1"/>
      <c r="V73" s="1"/>
    </row>
    <row r="74" spans="1:22" ht="63.75" customHeight="1">
      <c r="A74" s="4">
        <v>73</v>
      </c>
      <c r="B74" s="5">
        <v>0</v>
      </c>
      <c r="C74" s="5" t="s">
        <v>6</v>
      </c>
      <c r="D74" s="5" t="s">
        <v>6</v>
      </c>
      <c r="E74" s="5" t="s">
        <v>6</v>
      </c>
      <c r="F74" s="5" t="s">
        <v>6</v>
      </c>
      <c r="G74" s="4">
        <f t="shared" si="6"/>
        <v>0</v>
      </c>
      <c r="H74" s="5">
        <v>40</v>
      </c>
      <c r="I74" s="5">
        <v>48</v>
      </c>
      <c r="J74" s="5">
        <v>0</v>
      </c>
      <c r="K74" s="5" t="s">
        <v>6</v>
      </c>
      <c r="L74" s="5" t="s">
        <v>6</v>
      </c>
      <c r="M74" s="4">
        <f t="shared" si="7"/>
        <v>88</v>
      </c>
      <c r="N74" s="4">
        <f t="shared" si="8"/>
        <v>88</v>
      </c>
      <c r="O74" s="4"/>
      <c r="P74" s="16" t="s">
        <v>125</v>
      </c>
      <c r="Q74" s="16" t="s">
        <v>403</v>
      </c>
      <c r="R74" s="16" t="s">
        <v>111</v>
      </c>
      <c r="S74" s="1"/>
      <c r="T74" s="1"/>
      <c r="U74" s="1"/>
      <c r="V74" s="1"/>
    </row>
    <row r="75" spans="1:22" ht="24.75">
      <c r="A75" s="4">
        <v>74</v>
      </c>
      <c r="B75" s="5">
        <v>30</v>
      </c>
      <c r="C75" s="5">
        <v>14</v>
      </c>
      <c r="D75" s="5" t="s">
        <v>6</v>
      </c>
      <c r="E75" s="5" t="s">
        <v>6</v>
      </c>
      <c r="F75" s="5">
        <v>0</v>
      </c>
      <c r="G75" s="4">
        <f t="shared" si="6"/>
        <v>44</v>
      </c>
      <c r="H75" s="5" t="s">
        <v>6</v>
      </c>
      <c r="I75" s="5" t="s">
        <v>6</v>
      </c>
      <c r="J75" s="5" t="s">
        <v>6</v>
      </c>
      <c r="K75" s="5" t="s">
        <v>6</v>
      </c>
      <c r="L75" s="5" t="s">
        <v>6</v>
      </c>
      <c r="M75" s="4">
        <f t="shared" si="7"/>
        <v>0</v>
      </c>
      <c r="N75" s="4">
        <f t="shared" si="8"/>
        <v>44</v>
      </c>
      <c r="O75" s="4"/>
      <c r="P75" s="6" t="s">
        <v>126</v>
      </c>
      <c r="Q75" s="16" t="s">
        <v>127</v>
      </c>
      <c r="R75" s="6" t="s">
        <v>128</v>
      </c>
      <c r="S75" s="1"/>
      <c r="T75" s="1"/>
      <c r="U75" s="1"/>
      <c r="V75" s="1"/>
    </row>
    <row r="76" spans="1:22" ht="37.5">
      <c r="A76" s="4">
        <v>75</v>
      </c>
      <c r="B76" s="5">
        <v>0</v>
      </c>
      <c r="C76" s="5">
        <v>0</v>
      </c>
      <c r="D76" s="5" t="s">
        <v>6</v>
      </c>
      <c r="E76" s="5" t="s">
        <v>6</v>
      </c>
      <c r="F76" s="5" t="s">
        <v>6</v>
      </c>
      <c r="G76" s="4">
        <f t="shared" si="6"/>
        <v>0</v>
      </c>
      <c r="H76" s="5" t="s">
        <v>6</v>
      </c>
      <c r="I76" s="5" t="s">
        <v>6</v>
      </c>
      <c r="J76" s="5" t="s">
        <v>6</v>
      </c>
      <c r="K76" s="5" t="s">
        <v>6</v>
      </c>
      <c r="L76" s="5" t="s">
        <v>6</v>
      </c>
      <c r="M76" s="4">
        <f t="shared" si="7"/>
        <v>0</v>
      </c>
      <c r="N76" s="4">
        <f t="shared" si="8"/>
        <v>0</v>
      </c>
      <c r="O76" s="4"/>
      <c r="P76" s="6" t="s">
        <v>129</v>
      </c>
      <c r="Q76" s="16" t="s">
        <v>130</v>
      </c>
      <c r="R76" s="6" t="s">
        <v>99</v>
      </c>
      <c r="S76" s="1"/>
      <c r="T76" s="1"/>
      <c r="U76" s="1"/>
      <c r="V76" s="1"/>
    </row>
    <row r="77" spans="1:22" ht="37.5">
      <c r="A77" s="4">
        <v>76</v>
      </c>
      <c r="B77" s="5" t="s">
        <v>6</v>
      </c>
      <c r="C77" s="5" t="s">
        <v>6</v>
      </c>
      <c r="D77" s="5" t="s">
        <v>6</v>
      </c>
      <c r="E77" s="5" t="s">
        <v>6</v>
      </c>
      <c r="F77" s="5" t="s">
        <v>6</v>
      </c>
      <c r="G77" s="4">
        <f t="shared" si="6"/>
        <v>0</v>
      </c>
      <c r="H77" s="5" t="s">
        <v>6</v>
      </c>
      <c r="I77" s="5" t="s">
        <v>6</v>
      </c>
      <c r="J77" s="5" t="s">
        <v>6</v>
      </c>
      <c r="K77" s="5" t="s">
        <v>6</v>
      </c>
      <c r="L77" s="5" t="s">
        <v>6</v>
      </c>
      <c r="M77" s="4">
        <f t="shared" si="7"/>
        <v>0</v>
      </c>
      <c r="N77" s="4">
        <f t="shared" si="8"/>
        <v>0</v>
      </c>
      <c r="O77" s="4"/>
      <c r="P77" s="6" t="s">
        <v>137</v>
      </c>
      <c r="Q77" s="16" t="s">
        <v>138</v>
      </c>
      <c r="R77" s="6" t="s">
        <v>139</v>
      </c>
      <c r="S77" s="1"/>
      <c r="T77" s="1"/>
      <c r="U77" s="1"/>
      <c r="V77" s="1"/>
    </row>
    <row r="78" spans="1:22" ht="24.75">
      <c r="A78" s="4">
        <v>77</v>
      </c>
      <c r="B78" s="5">
        <v>0</v>
      </c>
      <c r="C78" s="5" t="s">
        <v>6</v>
      </c>
      <c r="D78" s="5">
        <v>0</v>
      </c>
      <c r="E78" s="5" t="s">
        <v>6</v>
      </c>
      <c r="F78" s="5" t="s">
        <v>6</v>
      </c>
      <c r="G78" s="4">
        <f t="shared" si="6"/>
        <v>0</v>
      </c>
      <c r="H78" s="5">
        <v>0</v>
      </c>
      <c r="I78" s="5" t="s">
        <v>6</v>
      </c>
      <c r="J78" s="5" t="s">
        <v>6</v>
      </c>
      <c r="K78" s="5">
        <v>0</v>
      </c>
      <c r="L78" s="5" t="s">
        <v>6</v>
      </c>
      <c r="M78" s="4">
        <f t="shared" si="7"/>
        <v>0</v>
      </c>
      <c r="N78" s="4">
        <f t="shared" si="8"/>
        <v>0</v>
      </c>
      <c r="O78" s="4"/>
      <c r="P78" s="6" t="s">
        <v>131</v>
      </c>
      <c r="Q78" s="16" t="s">
        <v>132</v>
      </c>
      <c r="R78" s="6" t="s">
        <v>133</v>
      </c>
      <c r="S78" s="1"/>
      <c r="T78" s="1"/>
      <c r="U78" s="1"/>
      <c r="V78" s="1"/>
    </row>
    <row r="79" spans="1:22" ht="62.25">
      <c r="A79" s="4">
        <v>78</v>
      </c>
      <c r="B79" s="5" t="s">
        <v>6</v>
      </c>
      <c r="C79" s="5" t="s">
        <v>6</v>
      </c>
      <c r="D79" s="5" t="s">
        <v>6</v>
      </c>
      <c r="E79" s="5" t="s">
        <v>6</v>
      </c>
      <c r="F79" s="5" t="s">
        <v>6</v>
      </c>
      <c r="G79" s="4">
        <f t="shared" si="6"/>
        <v>0</v>
      </c>
      <c r="H79" s="5" t="s">
        <v>6</v>
      </c>
      <c r="I79" s="5" t="s">
        <v>6</v>
      </c>
      <c r="J79" s="5" t="s">
        <v>6</v>
      </c>
      <c r="K79" s="5" t="s">
        <v>6</v>
      </c>
      <c r="L79" s="5" t="s">
        <v>6</v>
      </c>
      <c r="M79" s="4">
        <f t="shared" si="7"/>
        <v>0</v>
      </c>
      <c r="N79" s="4">
        <f t="shared" si="8"/>
        <v>0</v>
      </c>
      <c r="O79" s="4"/>
      <c r="P79" s="6" t="s">
        <v>140</v>
      </c>
      <c r="Q79" s="16" t="s">
        <v>399</v>
      </c>
      <c r="R79" s="6" t="s">
        <v>378</v>
      </c>
      <c r="S79" s="1"/>
      <c r="T79" s="1"/>
      <c r="U79" s="1"/>
      <c r="V79" s="1"/>
    </row>
    <row r="80" spans="1:22" ht="24.75">
      <c r="A80" s="4">
        <v>79</v>
      </c>
      <c r="B80" s="5">
        <v>0</v>
      </c>
      <c r="C80" s="5" t="s">
        <v>6</v>
      </c>
      <c r="D80" s="5" t="s">
        <v>6</v>
      </c>
      <c r="E80" s="5" t="s">
        <v>6</v>
      </c>
      <c r="F80" s="5" t="s">
        <v>6</v>
      </c>
      <c r="G80" s="4">
        <f t="shared" si="6"/>
        <v>0</v>
      </c>
      <c r="H80" s="5" t="s">
        <v>6</v>
      </c>
      <c r="I80" s="5" t="s">
        <v>6</v>
      </c>
      <c r="J80" s="5" t="s">
        <v>6</v>
      </c>
      <c r="K80" s="5" t="s">
        <v>6</v>
      </c>
      <c r="L80" s="5" t="s">
        <v>6</v>
      </c>
      <c r="M80" s="4">
        <f t="shared" si="7"/>
        <v>0</v>
      </c>
      <c r="N80" s="4">
        <f t="shared" si="8"/>
        <v>0</v>
      </c>
      <c r="O80" s="4"/>
      <c r="P80" s="6" t="s">
        <v>134</v>
      </c>
      <c r="Q80" s="16" t="s">
        <v>135</v>
      </c>
      <c r="R80" s="6" t="s">
        <v>136</v>
      </c>
      <c r="S80" s="1"/>
      <c r="T80" s="1"/>
      <c r="U80" s="1"/>
      <c r="V80" s="1"/>
    </row>
    <row r="82" ht="12">
      <c r="B82" t="s">
        <v>405</v>
      </c>
    </row>
    <row r="84" spans="2:11" ht="12">
      <c r="B84" t="s">
        <v>406</v>
      </c>
      <c r="K84" t="s">
        <v>407</v>
      </c>
    </row>
  </sheetData>
  <sheetProtection/>
  <autoFilter ref="A1:V1">
    <sortState ref="A2:V84">
      <sortCondition descending="1" sortBy="value" ref="N2:N84"/>
    </sortState>
  </autoFilter>
  <printOptions/>
  <pageMargins left="0" right="0" top="0.7480314960629921" bottom="0.1968503937007874" header="0.31496062992125984" footer="0.31496062992125984"/>
  <pageSetup horizontalDpi="600" verticalDpi="600" orientation="landscape" paperSize="9" r:id="rId1"/>
  <headerFooter>
    <oddHeader>&amp;L02.02.2020&amp;CПротокол результатів ІІІ (обласного) етапу Всеукраїнської учнівської олімпіади з інформатики&amp;R11 клас, max=1000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3"/>
  <sheetViews>
    <sheetView zoomScalePageLayoutView="0" workbookViewId="0" topLeftCell="A67">
      <selection activeCell="A71" sqref="A71:IV73"/>
    </sheetView>
  </sheetViews>
  <sheetFormatPr defaultColWidth="9.140625" defaultRowHeight="35.25" customHeight="1"/>
  <cols>
    <col min="1" max="1" width="2.8515625" style="0" customWidth="1"/>
    <col min="2" max="13" width="3.7109375" style="0" customWidth="1"/>
    <col min="14" max="15" width="5.140625" style="0" customWidth="1"/>
    <col min="16" max="16" width="16.140625" style="3" customWidth="1"/>
    <col min="17" max="17" width="41.8515625" style="20" customWidth="1"/>
    <col min="18" max="18" width="16.28125" style="3" customWidth="1"/>
  </cols>
  <sheetData>
    <row r="1" spans="1:18" ht="35.25" customHeight="1">
      <c r="A1" s="6" t="s">
        <v>330</v>
      </c>
      <c r="B1" s="7" t="s">
        <v>331</v>
      </c>
      <c r="C1" s="7" t="s">
        <v>332</v>
      </c>
      <c r="D1" s="7" t="s">
        <v>333</v>
      </c>
      <c r="E1" s="7" t="s">
        <v>332</v>
      </c>
      <c r="F1" s="7" t="s">
        <v>0</v>
      </c>
      <c r="G1" s="8" t="s">
        <v>327</v>
      </c>
      <c r="H1" s="7" t="s">
        <v>331</v>
      </c>
      <c r="I1" s="7" t="s">
        <v>332</v>
      </c>
      <c r="J1" s="7" t="s">
        <v>333</v>
      </c>
      <c r="K1" s="7" t="s">
        <v>332</v>
      </c>
      <c r="L1" s="7" t="s">
        <v>0</v>
      </c>
      <c r="M1" s="8" t="s">
        <v>327</v>
      </c>
      <c r="N1" s="9" t="s">
        <v>334</v>
      </c>
      <c r="O1" s="9" t="s">
        <v>390</v>
      </c>
      <c r="P1" s="10" t="s">
        <v>328</v>
      </c>
      <c r="Q1" s="15" t="s">
        <v>404</v>
      </c>
      <c r="R1" s="10" t="s">
        <v>329</v>
      </c>
    </row>
    <row r="2" spans="1:22" ht="38.25" customHeight="1">
      <c r="A2" s="4">
        <v>1</v>
      </c>
      <c r="B2" s="5">
        <v>100</v>
      </c>
      <c r="C2" s="5">
        <v>100</v>
      </c>
      <c r="D2" s="5">
        <v>100</v>
      </c>
      <c r="E2" s="5">
        <v>100</v>
      </c>
      <c r="F2" s="5">
        <v>5</v>
      </c>
      <c r="G2" s="4">
        <f aca="true" t="shared" si="0" ref="G2:G33">SUM(B2:F2)</f>
        <v>405</v>
      </c>
      <c r="H2" s="5">
        <v>100</v>
      </c>
      <c r="I2" s="5">
        <v>100</v>
      </c>
      <c r="J2" s="5">
        <v>100</v>
      </c>
      <c r="K2" s="5">
        <v>100</v>
      </c>
      <c r="L2" s="5">
        <v>40</v>
      </c>
      <c r="M2" s="4">
        <f aca="true" t="shared" si="1" ref="M2:M33">SUM(H2:L2)</f>
        <v>440</v>
      </c>
      <c r="N2" s="4">
        <f aca="true" t="shared" si="2" ref="N2:N33">G2+M2</f>
        <v>845</v>
      </c>
      <c r="O2" s="5">
        <v>1</v>
      </c>
      <c r="P2" s="6" t="s">
        <v>141</v>
      </c>
      <c r="Q2" s="16" t="s">
        <v>388</v>
      </c>
      <c r="R2" s="6" t="s">
        <v>3</v>
      </c>
      <c r="S2" s="1"/>
      <c r="T2" s="1"/>
      <c r="U2" s="1"/>
      <c r="V2" s="1"/>
    </row>
    <row r="3" spans="1:22" ht="39.75" customHeight="1">
      <c r="A3" s="4">
        <v>2</v>
      </c>
      <c r="B3" s="5">
        <v>100</v>
      </c>
      <c r="C3" s="5">
        <v>100</v>
      </c>
      <c r="D3" s="5">
        <v>100</v>
      </c>
      <c r="E3" s="5">
        <v>100</v>
      </c>
      <c r="F3" s="5" t="s">
        <v>6</v>
      </c>
      <c r="G3" s="4">
        <f t="shared" si="0"/>
        <v>400</v>
      </c>
      <c r="H3" s="5">
        <v>100</v>
      </c>
      <c r="I3" s="5">
        <v>100</v>
      </c>
      <c r="J3" s="5">
        <v>100</v>
      </c>
      <c r="K3" s="5">
        <v>100</v>
      </c>
      <c r="L3" s="5">
        <v>30</v>
      </c>
      <c r="M3" s="4">
        <f t="shared" si="1"/>
        <v>430</v>
      </c>
      <c r="N3" s="4">
        <f t="shared" si="2"/>
        <v>830</v>
      </c>
      <c r="O3" s="5">
        <v>1</v>
      </c>
      <c r="P3" s="6" t="s">
        <v>142</v>
      </c>
      <c r="Q3" s="16" t="s">
        <v>388</v>
      </c>
      <c r="R3" s="6" t="s">
        <v>3</v>
      </c>
      <c r="S3" s="1"/>
      <c r="T3" s="1"/>
      <c r="U3" s="1"/>
      <c r="V3" s="1"/>
    </row>
    <row r="4" spans="1:22" ht="28.5" customHeight="1">
      <c r="A4" s="4">
        <v>3</v>
      </c>
      <c r="B4" s="5">
        <v>100</v>
      </c>
      <c r="C4" s="5">
        <v>100</v>
      </c>
      <c r="D4" s="5">
        <v>100</v>
      </c>
      <c r="E4" s="5">
        <v>100</v>
      </c>
      <c r="F4" s="5" t="s">
        <v>6</v>
      </c>
      <c r="G4" s="4">
        <f t="shared" si="0"/>
        <v>400</v>
      </c>
      <c r="H4" s="5">
        <v>100</v>
      </c>
      <c r="I4" s="5">
        <v>100</v>
      </c>
      <c r="J4" s="5">
        <v>100</v>
      </c>
      <c r="K4" s="5">
        <v>100</v>
      </c>
      <c r="L4" s="5">
        <v>30</v>
      </c>
      <c r="M4" s="4">
        <f t="shared" si="1"/>
        <v>430</v>
      </c>
      <c r="N4" s="4">
        <f t="shared" si="2"/>
        <v>830</v>
      </c>
      <c r="O4" s="5">
        <v>1</v>
      </c>
      <c r="P4" s="6" t="s">
        <v>143</v>
      </c>
      <c r="Q4" s="16" t="s">
        <v>144</v>
      </c>
      <c r="R4" s="6" t="s">
        <v>12</v>
      </c>
      <c r="S4" s="1"/>
      <c r="T4" s="1"/>
      <c r="U4" s="1"/>
      <c r="V4" s="1"/>
    </row>
    <row r="5" spans="1:22" ht="42" customHeight="1">
      <c r="A5" s="4">
        <v>4</v>
      </c>
      <c r="B5" s="5">
        <v>100</v>
      </c>
      <c r="C5" s="5">
        <v>100</v>
      </c>
      <c r="D5" s="5">
        <v>100</v>
      </c>
      <c r="E5" s="5">
        <v>60</v>
      </c>
      <c r="F5" s="5" t="s">
        <v>6</v>
      </c>
      <c r="G5" s="4">
        <f t="shared" si="0"/>
        <v>360</v>
      </c>
      <c r="H5" s="5">
        <v>100</v>
      </c>
      <c r="I5" s="5">
        <v>100</v>
      </c>
      <c r="J5" s="5">
        <v>100</v>
      </c>
      <c r="K5" s="5">
        <v>100</v>
      </c>
      <c r="L5" s="5">
        <v>40</v>
      </c>
      <c r="M5" s="4">
        <f t="shared" si="1"/>
        <v>440</v>
      </c>
      <c r="N5" s="4">
        <f t="shared" si="2"/>
        <v>800</v>
      </c>
      <c r="O5" s="5">
        <v>1</v>
      </c>
      <c r="P5" s="6" t="s">
        <v>145</v>
      </c>
      <c r="Q5" s="16" t="s">
        <v>388</v>
      </c>
      <c r="R5" s="6" t="s">
        <v>3</v>
      </c>
      <c r="S5" s="1"/>
      <c r="T5" s="1"/>
      <c r="U5" s="1"/>
      <c r="V5" s="1"/>
    </row>
    <row r="6" spans="1:22" ht="40.5" customHeight="1">
      <c r="A6" s="4">
        <v>5</v>
      </c>
      <c r="B6" s="5">
        <v>100</v>
      </c>
      <c r="C6" s="5">
        <v>100</v>
      </c>
      <c r="D6" s="5">
        <v>78</v>
      </c>
      <c r="E6" s="5">
        <v>100</v>
      </c>
      <c r="F6" s="5" t="s">
        <v>6</v>
      </c>
      <c r="G6" s="4">
        <f t="shared" si="0"/>
        <v>378</v>
      </c>
      <c r="H6" s="5">
        <v>100</v>
      </c>
      <c r="I6" s="5">
        <v>100</v>
      </c>
      <c r="J6" s="5">
        <v>100</v>
      </c>
      <c r="K6" s="5">
        <v>100</v>
      </c>
      <c r="L6" s="5">
        <v>20</v>
      </c>
      <c r="M6" s="4">
        <f t="shared" si="1"/>
        <v>420</v>
      </c>
      <c r="N6" s="4">
        <f t="shared" si="2"/>
        <v>798</v>
      </c>
      <c r="O6" s="5">
        <v>1</v>
      </c>
      <c r="P6" s="6" t="s">
        <v>146</v>
      </c>
      <c r="Q6" s="16" t="s">
        <v>387</v>
      </c>
      <c r="R6" s="6" t="s">
        <v>9</v>
      </c>
      <c r="S6" s="1"/>
      <c r="T6" s="1"/>
      <c r="U6" s="1"/>
      <c r="V6" s="1"/>
    </row>
    <row r="7" spans="1:22" ht="39.75" customHeight="1">
      <c r="A7" s="4">
        <v>6</v>
      </c>
      <c r="B7" s="5">
        <v>100</v>
      </c>
      <c r="C7" s="5">
        <v>100</v>
      </c>
      <c r="D7" s="5">
        <v>100</v>
      </c>
      <c r="E7" s="5">
        <v>32</v>
      </c>
      <c r="F7" s="5" t="s">
        <v>6</v>
      </c>
      <c r="G7" s="4">
        <f t="shared" si="0"/>
        <v>332</v>
      </c>
      <c r="H7" s="5">
        <v>100</v>
      </c>
      <c r="I7" s="5">
        <v>100</v>
      </c>
      <c r="J7" s="5">
        <v>100</v>
      </c>
      <c r="K7" s="5">
        <v>100</v>
      </c>
      <c r="L7" s="5">
        <v>30</v>
      </c>
      <c r="M7" s="4">
        <f t="shared" si="1"/>
        <v>430</v>
      </c>
      <c r="N7" s="4">
        <f t="shared" si="2"/>
        <v>762</v>
      </c>
      <c r="O7" s="5">
        <v>2</v>
      </c>
      <c r="P7" s="6" t="s">
        <v>147</v>
      </c>
      <c r="Q7" s="16" t="s">
        <v>387</v>
      </c>
      <c r="R7" s="6" t="s">
        <v>9</v>
      </c>
      <c r="S7" s="1"/>
      <c r="T7" s="1"/>
      <c r="U7" s="1"/>
      <c r="V7" s="1"/>
    </row>
    <row r="8" spans="1:22" ht="27" customHeight="1">
      <c r="A8" s="4">
        <v>7</v>
      </c>
      <c r="B8" s="5">
        <v>100</v>
      </c>
      <c r="C8" s="5">
        <v>100</v>
      </c>
      <c r="D8" s="5">
        <v>84</v>
      </c>
      <c r="E8" s="5">
        <v>32</v>
      </c>
      <c r="F8" s="5">
        <v>0</v>
      </c>
      <c r="G8" s="4">
        <f t="shared" si="0"/>
        <v>316</v>
      </c>
      <c r="H8" s="5">
        <v>100</v>
      </c>
      <c r="I8" s="5">
        <v>100</v>
      </c>
      <c r="J8" s="5">
        <v>100</v>
      </c>
      <c r="K8" s="5">
        <v>100</v>
      </c>
      <c r="L8" s="5">
        <v>40</v>
      </c>
      <c r="M8" s="4">
        <f t="shared" si="1"/>
        <v>440</v>
      </c>
      <c r="N8" s="4">
        <f t="shared" si="2"/>
        <v>756</v>
      </c>
      <c r="O8" s="5">
        <v>2</v>
      </c>
      <c r="P8" s="6" t="s">
        <v>148</v>
      </c>
      <c r="Q8" s="16" t="s">
        <v>387</v>
      </c>
      <c r="R8" s="6" t="s">
        <v>9</v>
      </c>
      <c r="S8" s="1"/>
      <c r="T8" s="1"/>
      <c r="U8" s="1"/>
      <c r="V8" s="1"/>
    </row>
    <row r="9" spans="1:22" ht="38.25" customHeight="1">
      <c r="A9" s="4">
        <v>8</v>
      </c>
      <c r="B9" s="5">
        <v>100</v>
      </c>
      <c r="C9" s="5">
        <v>100</v>
      </c>
      <c r="D9" s="5">
        <v>63</v>
      </c>
      <c r="E9" s="5">
        <v>60</v>
      </c>
      <c r="F9" s="5" t="s">
        <v>6</v>
      </c>
      <c r="G9" s="4">
        <f t="shared" si="0"/>
        <v>323</v>
      </c>
      <c r="H9" s="5">
        <v>100</v>
      </c>
      <c r="I9" s="5">
        <v>100</v>
      </c>
      <c r="J9" s="5">
        <v>100</v>
      </c>
      <c r="K9" s="5">
        <v>100</v>
      </c>
      <c r="L9" s="5">
        <v>30</v>
      </c>
      <c r="M9" s="4">
        <f t="shared" si="1"/>
        <v>430</v>
      </c>
      <c r="N9" s="4">
        <f t="shared" si="2"/>
        <v>753</v>
      </c>
      <c r="O9" s="5">
        <v>2</v>
      </c>
      <c r="P9" s="6" t="s">
        <v>149</v>
      </c>
      <c r="Q9" s="16" t="s">
        <v>387</v>
      </c>
      <c r="R9" s="6" t="s">
        <v>9</v>
      </c>
      <c r="S9" s="1"/>
      <c r="T9" s="1"/>
      <c r="U9" s="1"/>
      <c r="V9" s="1"/>
    </row>
    <row r="10" spans="1:22" ht="39" customHeight="1">
      <c r="A10" s="4">
        <v>9</v>
      </c>
      <c r="B10" s="5">
        <v>100</v>
      </c>
      <c r="C10" s="5">
        <v>100</v>
      </c>
      <c r="D10" s="5">
        <v>57</v>
      </c>
      <c r="E10" s="5">
        <v>60</v>
      </c>
      <c r="F10" s="5" t="s">
        <v>6</v>
      </c>
      <c r="G10" s="4">
        <f t="shared" si="0"/>
        <v>317</v>
      </c>
      <c r="H10" s="5">
        <v>100</v>
      </c>
      <c r="I10" s="5">
        <v>100</v>
      </c>
      <c r="J10" s="5">
        <v>100</v>
      </c>
      <c r="K10" s="5">
        <v>100</v>
      </c>
      <c r="L10" s="5">
        <v>30</v>
      </c>
      <c r="M10" s="4">
        <f t="shared" si="1"/>
        <v>430</v>
      </c>
      <c r="N10" s="4">
        <f t="shared" si="2"/>
        <v>747</v>
      </c>
      <c r="O10" s="5">
        <v>2</v>
      </c>
      <c r="P10" s="6" t="s">
        <v>150</v>
      </c>
      <c r="Q10" s="16" t="s">
        <v>386</v>
      </c>
      <c r="R10" s="6" t="s">
        <v>3</v>
      </c>
      <c r="S10" s="1"/>
      <c r="T10" s="1"/>
      <c r="U10" s="1"/>
      <c r="V10" s="1"/>
    </row>
    <row r="11" spans="1:22" ht="41.25" customHeight="1">
      <c r="A11" s="4">
        <v>10</v>
      </c>
      <c r="B11" s="5">
        <v>100</v>
      </c>
      <c r="C11" s="5">
        <v>100</v>
      </c>
      <c r="D11" s="5">
        <v>100</v>
      </c>
      <c r="E11" s="5">
        <v>12</v>
      </c>
      <c r="F11" s="5" t="s">
        <v>6</v>
      </c>
      <c r="G11" s="4">
        <f t="shared" si="0"/>
        <v>312</v>
      </c>
      <c r="H11" s="5">
        <v>100</v>
      </c>
      <c r="I11" s="5">
        <v>100</v>
      </c>
      <c r="J11" s="5">
        <v>100</v>
      </c>
      <c r="K11" s="5">
        <v>100</v>
      </c>
      <c r="L11" s="5">
        <v>30</v>
      </c>
      <c r="M11" s="4">
        <f t="shared" si="1"/>
        <v>430</v>
      </c>
      <c r="N11" s="4">
        <f t="shared" si="2"/>
        <v>742</v>
      </c>
      <c r="O11" s="5">
        <v>2</v>
      </c>
      <c r="P11" s="6" t="s">
        <v>151</v>
      </c>
      <c r="Q11" s="16" t="s">
        <v>388</v>
      </c>
      <c r="R11" s="6" t="s">
        <v>3</v>
      </c>
      <c r="S11" s="1"/>
      <c r="T11" s="1"/>
      <c r="U11" s="1"/>
      <c r="V11" s="1"/>
    </row>
    <row r="12" spans="1:22" ht="39" customHeight="1">
      <c r="A12" s="4">
        <v>11</v>
      </c>
      <c r="B12" s="5">
        <v>100</v>
      </c>
      <c r="C12" s="5">
        <v>100</v>
      </c>
      <c r="D12" s="5">
        <v>66</v>
      </c>
      <c r="E12" s="5">
        <v>12</v>
      </c>
      <c r="F12" s="5" t="s">
        <v>6</v>
      </c>
      <c r="G12" s="4">
        <f t="shared" si="0"/>
        <v>278</v>
      </c>
      <c r="H12" s="5">
        <v>100</v>
      </c>
      <c r="I12" s="5">
        <v>100</v>
      </c>
      <c r="J12" s="5">
        <v>100</v>
      </c>
      <c r="K12" s="5">
        <v>100</v>
      </c>
      <c r="L12" s="5">
        <v>40</v>
      </c>
      <c r="M12" s="4">
        <f t="shared" si="1"/>
        <v>440</v>
      </c>
      <c r="N12" s="4">
        <f t="shared" si="2"/>
        <v>718</v>
      </c>
      <c r="O12" s="5">
        <v>2</v>
      </c>
      <c r="P12" s="6" t="s">
        <v>152</v>
      </c>
      <c r="Q12" s="16" t="s">
        <v>388</v>
      </c>
      <c r="R12" s="6" t="s">
        <v>3</v>
      </c>
      <c r="S12" s="1"/>
      <c r="T12" s="1"/>
      <c r="U12" s="1"/>
      <c r="V12" s="1"/>
    </row>
    <row r="13" spans="1:22" ht="36.75" customHeight="1">
      <c r="A13" s="4">
        <v>12</v>
      </c>
      <c r="B13" s="5">
        <v>100</v>
      </c>
      <c r="C13" s="5">
        <v>100</v>
      </c>
      <c r="D13" s="5">
        <v>72</v>
      </c>
      <c r="E13" s="5">
        <v>20</v>
      </c>
      <c r="F13" s="5" t="s">
        <v>6</v>
      </c>
      <c r="G13" s="4">
        <f t="shared" si="0"/>
        <v>292</v>
      </c>
      <c r="H13" s="5">
        <v>100</v>
      </c>
      <c r="I13" s="5">
        <v>100</v>
      </c>
      <c r="J13" s="5">
        <v>100</v>
      </c>
      <c r="K13" s="5">
        <v>100</v>
      </c>
      <c r="L13" s="5">
        <v>20</v>
      </c>
      <c r="M13" s="4">
        <f t="shared" si="1"/>
        <v>420</v>
      </c>
      <c r="N13" s="4">
        <f t="shared" si="2"/>
        <v>712</v>
      </c>
      <c r="O13" s="5">
        <v>2</v>
      </c>
      <c r="P13" s="6" t="s">
        <v>153</v>
      </c>
      <c r="Q13" s="16" t="s">
        <v>154</v>
      </c>
      <c r="R13" s="6" t="s">
        <v>12</v>
      </c>
      <c r="S13" s="1"/>
      <c r="T13" s="1"/>
      <c r="U13" s="1"/>
      <c r="V13" s="1"/>
    </row>
    <row r="14" spans="1:22" ht="40.5" customHeight="1">
      <c r="A14" s="4">
        <v>13</v>
      </c>
      <c r="B14" s="5">
        <v>100</v>
      </c>
      <c r="C14" s="5">
        <v>100</v>
      </c>
      <c r="D14" s="5">
        <v>69</v>
      </c>
      <c r="E14" s="5">
        <v>12</v>
      </c>
      <c r="F14" s="5" t="s">
        <v>6</v>
      </c>
      <c r="G14" s="4">
        <f t="shared" si="0"/>
        <v>281</v>
      </c>
      <c r="H14" s="5">
        <v>100</v>
      </c>
      <c r="I14" s="5">
        <v>100</v>
      </c>
      <c r="J14" s="5">
        <v>100</v>
      </c>
      <c r="K14" s="5">
        <v>100</v>
      </c>
      <c r="L14" s="5">
        <v>30</v>
      </c>
      <c r="M14" s="4">
        <f t="shared" si="1"/>
        <v>430</v>
      </c>
      <c r="N14" s="4">
        <f t="shared" si="2"/>
        <v>711</v>
      </c>
      <c r="O14" s="5">
        <v>2</v>
      </c>
      <c r="P14" s="6" t="s">
        <v>155</v>
      </c>
      <c r="Q14" s="16" t="s">
        <v>387</v>
      </c>
      <c r="R14" s="6" t="s">
        <v>9</v>
      </c>
      <c r="S14" s="1"/>
      <c r="T14" s="1"/>
      <c r="U14" s="1"/>
      <c r="V14" s="1"/>
    </row>
    <row r="15" spans="1:22" ht="40.5" customHeight="1">
      <c r="A15" s="4">
        <v>14</v>
      </c>
      <c r="B15" s="5">
        <v>100</v>
      </c>
      <c r="C15" s="5">
        <v>100</v>
      </c>
      <c r="D15" s="5">
        <v>72</v>
      </c>
      <c r="E15" s="5" t="s">
        <v>6</v>
      </c>
      <c r="F15" s="5" t="s">
        <v>6</v>
      </c>
      <c r="G15" s="4">
        <f t="shared" si="0"/>
        <v>272</v>
      </c>
      <c r="H15" s="5">
        <v>100</v>
      </c>
      <c r="I15" s="5">
        <v>100</v>
      </c>
      <c r="J15" s="5">
        <v>100</v>
      </c>
      <c r="K15" s="5">
        <v>100</v>
      </c>
      <c r="L15" s="5">
        <v>30</v>
      </c>
      <c r="M15" s="4">
        <f t="shared" si="1"/>
        <v>430</v>
      </c>
      <c r="N15" s="4">
        <f t="shared" si="2"/>
        <v>702</v>
      </c>
      <c r="O15" s="5">
        <v>2</v>
      </c>
      <c r="P15" s="6" t="s">
        <v>156</v>
      </c>
      <c r="Q15" s="16" t="s">
        <v>395</v>
      </c>
      <c r="R15" s="6" t="s">
        <v>28</v>
      </c>
      <c r="S15" s="1"/>
      <c r="T15" s="1"/>
      <c r="U15" s="1"/>
      <c r="V15" s="1"/>
    </row>
    <row r="16" spans="1:22" ht="41.25" customHeight="1">
      <c r="A16" s="4">
        <v>15</v>
      </c>
      <c r="B16" s="5">
        <v>100</v>
      </c>
      <c r="C16" s="5">
        <v>100</v>
      </c>
      <c r="D16" s="5">
        <v>69</v>
      </c>
      <c r="E16" s="5">
        <v>12</v>
      </c>
      <c r="F16" s="5" t="s">
        <v>6</v>
      </c>
      <c r="G16" s="4">
        <f t="shared" si="0"/>
        <v>281</v>
      </c>
      <c r="H16" s="5">
        <v>100</v>
      </c>
      <c r="I16" s="5">
        <v>100</v>
      </c>
      <c r="J16" s="5">
        <v>100</v>
      </c>
      <c r="K16" s="5">
        <v>100</v>
      </c>
      <c r="L16" s="5">
        <v>20</v>
      </c>
      <c r="M16" s="4">
        <f t="shared" si="1"/>
        <v>420</v>
      </c>
      <c r="N16" s="4">
        <f t="shared" si="2"/>
        <v>701</v>
      </c>
      <c r="O16" s="5">
        <v>2</v>
      </c>
      <c r="P16" s="6" t="s">
        <v>157</v>
      </c>
      <c r="Q16" s="16" t="s">
        <v>396</v>
      </c>
      <c r="R16" s="6" t="s">
        <v>3</v>
      </c>
      <c r="S16" s="1"/>
      <c r="T16" s="1"/>
      <c r="U16" s="1"/>
      <c r="V16" s="1"/>
    </row>
    <row r="17" spans="1:22" ht="39.75" customHeight="1">
      <c r="A17" s="4">
        <v>16</v>
      </c>
      <c r="B17" s="5">
        <v>100</v>
      </c>
      <c r="C17" s="5">
        <v>100</v>
      </c>
      <c r="D17" s="5">
        <v>63</v>
      </c>
      <c r="E17" s="5">
        <v>6</v>
      </c>
      <c r="F17" s="5" t="s">
        <v>6</v>
      </c>
      <c r="G17" s="4">
        <f t="shared" si="0"/>
        <v>269</v>
      </c>
      <c r="H17" s="5">
        <v>100</v>
      </c>
      <c r="I17" s="5">
        <v>100</v>
      </c>
      <c r="J17" s="5">
        <v>84</v>
      </c>
      <c r="K17" s="5">
        <v>100</v>
      </c>
      <c r="L17" s="5">
        <v>20</v>
      </c>
      <c r="M17" s="4">
        <f t="shared" si="1"/>
        <v>404</v>
      </c>
      <c r="N17" s="4">
        <f t="shared" si="2"/>
        <v>673</v>
      </c>
      <c r="O17" s="5">
        <v>3</v>
      </c>
      <c r="P17" s="6" t="s">
        <v>158</v>
      </c>
      <c r="Q17" s="16" t="s">
        <v>107</v>
      </c>
      <c r="R17" s="6" t="s">
        <v>20</v>
      </c>
      <c r="S17" s="1"/>
      <c r="T17" s="1"/>
      <c r="U17" s="1"/>
      <c r="V17" s="1"/>
    </row>
    <row r="18" spans="1:22" ht="40.5" customHeight="1">
      <c r="A18" s="4">
        <v>17</v>
      </c>
      <c r="B18" s="5">
        <v>100</v>
      </c>
      <c r="C18" s="5">
        <v>100</v>
      </c>
      <c r="D18" s="5">
        <v>60</v>
      </c>
      <c r="E18" s="5">
        <v>20</v>
      </c>
      <c r="F18" s="5" t="s">
        <v>6</v>
      </c>
      <c r="G18" s="4">
        <f t="shared" si="0"/>
        <v>280</v>
      </c>
      <c r="H18" s="5">
        <v>100</v>
      </c>
      <c r="I18" s="5">
        <v>100</v>
      </c>
      <c r="J18" s="5">
        <v>72</v>
      </c>
      <c r="K18" s="5">
        <v>100</v>
      </c>
      <c r="L18" s="5">
        <v>20</v>
      </c>
      <c r="M18" s="4">
        <f t="shared" si="1"/>
        <v>392</v>
      </c>
      <c r="N18" s="4">
        <f t="shared" si="2"/>
        <v>672</v>
      </c>
      <c r="O18" s="5">
        <v>3</v>
      </c>
      <c r="P18" s="6" t="s">
        <v>159</v>
      </c>
      <c r="Q18" s="16" t="s">
        <v>397</v>
      </c>
      <c r="R18" s="6" t="s">
        <v>28</v>
      </c>
      <c r="S18" s="1"/>
      <c r="T18" s="1"/>
      <c r="U18" s="1"/>
      <c r="V18" s="1"/>
    </row>
    <row r="19" spans="1:22" ht="42" customHeight="1">
      <c r="A19" s="4">
        <v>18</v>
      </c>
      <c r="B19" s="5">
        <v>100</v>
      </c>
      <c r="C19" s="5">
        <v>100</v>
      </c>
      <c r="D19" s="5">
        <v>60</v>
      </c>
      <c r="E19" s="5">
        <v>0</v>
      </c>
      <c r="F19" s="5" t="s">
        <v>6</v>
      </c>
      <c r="G19" s="4">
        <f t="shared" si="0"/>
        <v>260</v>
      </c>
      <c r="H19" s="5">
        <v>100</v>
      </c>
      <c r="I19" s="5">
        <v>100</v>
      </c>
      <c r="J19" s="5">
        <v>100</v>
      </c>
      <c r="K19" s="5">
        <v>100</v>
      </c>
      <c r="L19" s="5">
        <v>10</v>
      </c>
      <c r="M19" s="4">
        <f t="shared" si="1"/>
        <v>410</v>
      </c>
      <c r="N19" s="4">
        <f t="shared" si="2"/>
        <v>670</v>
      </c>
      <c r="O19" s="5">
        <v>3</v>
      </c>
      <c r="P19" s="6" t="s">
        <v>160</v>
      </c>
      <c r="Q19" s="16" t="s">
        <v>387</v>
      </c>
      <c r="R19" s="6" t="s">
        <v>9</v>
      </c>
      <c r="S19" s="1"/>
      <c r="T19" s="1"/>
      <c r="U19" s="1"/>
      <c r="V19" s="1"/>
    </row>
    <row r="20" spans="1:22" ht="38.25" customHeight="1">
      <c r="A20" s="4">
        <v>19</v>
      </c>
      <c r="B20" s="5">
        <v>100</v>
      </c>
      <c r="C20" s="5">
        <v>100</v>
      </c>
      <c r="D20" s="5">
        <v>51</v>
      </c>
      <c r="E20" s="5" t="s">
        <v>6</v>
      </c>
      <c r="F20" s="5" t="s">
        <v>6</v>
      </c>
      <c r="G20" s="4">
        <f t="shared" si="0"/>
        <v>251</v>
      </c>
      <c r="H20" s="5">
        <v>100</v>
      </c>
      <c r="I20" s="5">
        <v>100</v>
      </c>
      <c r="J20" s="5">
        <v>100</v>
      </c>
      <c r="K20" s="5">
        <v>100</v>
      </c>
      <c r="L20" s="5">
        <v>10</v>
      </c>
      <c r="M20" s="4">
        <f t="shared" si="1"/>
        <v>410</v>
      </c>
      <c r="N20" s="4">
        <f t="shared" si="2"/>
        <v>661</v>
      </c>
      <c r="O20" s="5">
        <v>3</v>
      </c>
      <c r="P20" s="6" t="s">
        <v>161</v>
      </c>
      <c r="Q20" s="16" t="s">
        <v>395</v>
      </c>
      <c r="R20" s="6" t="s">
        <v>28</v>
      </c>
      <c r="S20" s="1"/>
      <c r="T20" s="1"/>
      <c r="U20" s="1"/>
      <c r="V20" s="1"/>
    </row>
    <row r="21" spans="1:22" ht="40.5" customHeight="1">
      <c r="A21" s="4">
        <v>20</v>
      </c>
      <c r="B21" s="5">
        <v>100</v>
      </c>
      <c r="C21" s="5">
        <v>100</v>
      </c>
      <c r="D21" s="5">
        <v>60</v>
      </c>
      <c r="E21" s="5">
        <v>6</v>
      </c>
      <c r="F21" s="5" t="s">
        <v>6</v>
      </c>
      <c r="G21" s="4">
        <f t="shared" si="0"/>
        <v>266</v>
      </c>
      <c r="H21" s="5">
        <v>100</v>
      </c>
      <c r="I21" s="5">
        <v>100</v>
      </c>
      <c r="J21" s="5">
        <v>72</v>
      </c>
      <c r="K21" s="5">
        <v>100</v>
      </c>
      <c r="L21" s="5">
        <v>20</v>
      </c>
      <c r="M21" s="4">
        <f t="shared" si="1"/>
        <v>392</v>
      </c>
      <c r="N21" s="4">
        <f t="shared" si="2"/>
        <v>658</v>
      </c>
      <c r="O21" s="5">
        <v>3</v>
      </c>
      <c r="P21" s="6" t="s">
        <v>162</v>
      </c>
      <c r="Q21" s="16" t="s">
        <v>256</v>
      </c>
      <c r="R21" s="6" t="s">
        <v>12</v>
      </c>
      <c r="S21" s="1"/>
      <c r="T21" s="1"/>
      <c r="U21" s="1"/>
      <c r="V21" s="1"/>
    </row>
    <row r="22" spans="1:22" ht="40.5" customHeight="1">
      <c r="A22" s="4">
        <v>21</v>
      </c>
      <c r="B22" s="5">
        <v>100</v>
      </c>
      <c r="C22" s="5">
        <v>100</v>
      </c>
      <c r="D22" s="5">
        <v>3</v>
      </c>
      <c r="E22" s="5">
        <v>0</v>
      </c>
      <c r="F22" s="5" t="s">
        <v>6</v>
      </c>
      <c r="G22" s="4">
        <f t="shared" si="0"/>
        <v>203</v>
      </c>
      <c r="H22" s="5">
        <v>100</v>
      </c>
      <c r="I22" s="5">
        <v>100</v>
      </c>
      <c r="J22" s="5">
        <v>100</v>
      </c>
      <c r="K22" s="5">
        <v>100</v>
      </c>
      <c r="L22" s="5">
        <v>40</v>
      </c>
      <c r="M22" s="4">
        <f t="shared" si="1"/>
        <v>440</v>
      </c>
      <c r="N22" s="4">
        <f t="shared" si="2"/>
        <v>643</v>
      </c>
      <c r="O22" s="5">
        <v>3</v>
      </c>
      <c r="P22" s="6" t="s">
        <v>163</v>
      </c>
      <c r="Q22" s="16" t="s">
        <v>387</v>
      </c>
      <c r="R22" s="6" t="s">
        <v>9</v>
      </c>
      <c r="S22" s="1"/>
      <c r="T22" s="1"/>
      <c r="U22" s="1"/>
      <c r="V22" s="1"/>
    </row>
    <row r="23" spans="1:22" ht="42" customHeight="1">
      <c r="A23" s="4">
        <v>22</v>
      </c>
      <c r="B23" s="5">
        <v>100</v>
      </c>
      <c r="C23" s="5">
        <v>100</v>
      </c>
      <c r="D23" s="5">
        <v>45</v>
      </c>
      <c r="E23" s="5" t="s">
        <v>6</v>
      </c>
      <c r="F23" s="5" t="s">
        <v>6</v>
      </c>
      <c r="G23" s="4">
        <f t="shared" si="0"/>
        <v>245</v>
      </c>
      <c r="H23" s="5">
        <v>100</v>
      </c>
      <c r="I23" s="5">
        <v>100</v>
      </c>
      <c r="J23" s="5">
        <v>72</v>
      </c>
      <c r="K23" s="5">
        <v>100</v>
      </c>
      <c r="L23" s="5">
        <v>20</v>
      </c>
      <c r="M23" s="4">
        <f t="shared" si="1"/>
        <v>392</v>
      </c>
      <c r="N23" s="4">
        <f t="shared" si="2"/>
        <v>637</v>
      </c>
      <c r="O23" s="5">
        <v>3</v>
      </c>
      <c r="P23" s="6" t="s">
        <v>164</v>
      </c>
      <c r="Q23" s="16" t="s">
        <v>165</v>
      </c>
      <c r="R23" s="6" t="s">
        <v>56</v>
      </c>
      <c r="S23" s="1"/>
      <c r="T23" s="1"/>
      <c r="U23" s="1"/>
      <c r="V23" s="1"/>
    </row>
    <row r="24" spans="1:22" ht="40.5" customHeight="1">
      <c r="A24" s="4">
        <v>23</v>
      </c>
      <c r="B24" s="5">
        <v>100</v>
      </c>
      <c r="C24" s="5">
        <v>100</v>
      </c>
      <c r="D24" s="5">
        <v>51</v>
      </c>
      <c r="E24" s="5">
        <v>32</v>
      </c>
      <c r="F24" s="5" t="s">
        <v>6</v>
      </c>
      <c r="G24" s="4">
        <f t="shared" si="0"/>
        <v>283</v>
      </c>
      <c r="H24" s="5">
        <v>100</v>
      </c>
      <c r="I24" s="5">
        <v>100</v>
      </c>
      <c r="J24" s="5">
        <v>79</v>
      </c>
      <c r="K24" s="5">
        <v>67</v>
      </c>
      <c r="L24" s="5" t="s">
        <v>6</v>
      </c>
      <c r="M24" s="4">
        <f t="shared" si="1"/>
        <v>346</v>
      </c>
      <c r="N24" s="4">
        <f t="shared" si="2"/>
        <v>629</v>
      </c>
      <c r="O24" s="5">
        <v>3</v>
      </c>
      <c r="P24" s="6" t="s">
        <v>166</v>
      </c>
      <c r="Q24" s="16" t="s">
        <v>387</v>
      </c>
      <c r="R24" s="6" t="s">
        <v>9</v>
      </c>
      <c r="S24" s="1"/>
      <c r="T24" s="1"/>
      <c r="U24" s="1"/>
      <c r="V24" s="1"/>
    </row>
    <row r="25" spans="1:22" ht="39.75" customHeight="1">
      <c r="A25" s="4">
        <v>24</v>
      </c>
      <c r="B25" s="5">
        <v>100</v>
      </c>
      <c r="C25" s="5">
        <v>100</v>
      </c>
      <c r="D25" s="5">
        <v>51</v>
      </c>
      <c r="E25" s="5">
        <v>0</v>
      </c>
      <c r="F25" s="5" t="s">
        <v>6</v>
      </c>
      <c r="G25" s="4">
        <f t="shared" si="0"/>
        <v>251</v>
      </c>
      <c r="H25" s="5">
        <v>100</v>
      </c>
      <c r="I25" s="5">
        <v>100</v>
      </c>
      <c r="J25" s="5">
        <v>84</v>
      </c>
      <c r="K25" s="5">
        <v>73</v>
      </c>
      <c r="L25" s="5">
        <v>20</v>
      </c>
      <c r="M25" s="4">
        <f t="shared" si="1"/>
        <v>377</v>
      </c>
      <c r="N25" s="4">
        <f t="shared" si="2"/>
        <v>628</v>
      </c>
      <c r="O25" s="5">
        <v>3</v>
      </c>
      <c r="P25" s="6" t="s">
        <v>167</v>
      </c>
      <c r="Q25" s="16" t="s">
        <v>382</v>
      </c>
      <c r="R25" s="6" t="s">
        <v>81</v>
      </c>
      <c r="S25" s="1"/>
      <c r="T25" s="1"/>
      <c r="U25" s="1"/>
      <c r="V25" s="1"/>
    </row>
    <row r="26" spans="1:22" ht="41.25" customHeight="1">
      <c r="A26" s="4">
        <v>25</v>
      </c>
      <c r="B26" s="5">
        <v>100</v>
      </c>
      <c r="C26" s="5">
        <v>100</v>
      </c>
      <c r="D26" s="5">
        <v>63</v>
      </c>
      <c r="E26" s="5">
        <v>6</v>
      </c>
      <c r="F26" s="5" t="s">
        <v>6</v>
      </c>
      <c r="G26" s="4">
        <f t="shared" si="0"/>
        <v>269</v>
      </c>
      <c r="H26" s="5">
        <v>100</v>
      </c>
      <c r="I26" s="5">
        <v>100</v>
      </c>
      <c r="J26" s="5">
        <v>72</v>
      </c>
      <c r="K26" s="5">
        <v>73</v>
      </c>
      <c r="L26" s="5">
        <v>10</v>
      </c>
      <c r="M26" s="4">
        <f t="shared" si="1"/>
        <v>355</v>
      </c>
      <c r="N26" s="4">
        <f t="shared" si="2"/>
        <v>624</v>
      </c>
      <c r="O26" s="5">
        <v>3</v>
      </c>
      <c r="P26" s="6" t="s">
        <v>168</v>
      </c>
      <c r="Q26" s="16" t="s">
        <v>395</v>
      </c>
      <c r="R26" s="6" t="s">
        <v>28</v>
      </c>
      <c r="S26" s="1"/>
      <c r="T26" s="1"/>
      <c r="U26" s="1"/>
      <c r="V26" s="1"/>
    </row>
    <row r="27" spans="1:22" ht="41.25" customHeight="1">
      <c r="A27" s="4">
        <v>26</v>
      </c>
      <c r="B27" s="5">
        <v>100</v>
      </c>
      <c r="C27" s="5">
        <v>100</v>
      </c>
      <c r="D27" s="5" t="s">
        <v>6</v>
      </c>
      <c r="E27" s="5">
        <v>0</v>
      </c>
      <c r="F27" s="5" t="s">
        <v>6</v>
      </c>
      <c r="G27" s="4">
        <f t="shared" si="0"/>
        <v>200</v>
      </c>
      <c r="H27" s="5">
        <v>100</v>
      </c>
      <c r="I27" s="5">
        <v>96</v>
      </c>
      <c r="J27" s="5">
        <v>100</v>
      </c>
      <c r="K27" s="5">
        <v>100</v>
      </c>
      <c r="L27" s="5">
        <v>20</v>
      </c>
      <c r="M27" s="4">
        <f t="shared" si="1"/>
        <v>416</v>
      </c>
      <c r="N27" s="4">
        <f t="shared" si="2"/>
        <v>616</v>
      </c>
      <c r="O27" s="5">
        <v>3</v>
      </c>
      <c r="P27" s="6" t="s">
        <v>170</v>
      </c>
      <c r="Q27" s="16" t="s">
        <v>386</v>
      </c>
      <c r="R27" s="6" t="s">
        <v>3</v>
      </c>
      <c r="S27" s="1"/>
      <c r="T27" s="1"/>
      <c r="U27" s="1"/>
      <c r="V27" s="1"/>
    </row>
    <row r="28" spans="1:22" ht="40.5" customHeight="1">
      <c r="A28" s="4">
        <v>27</v>
      </c>
      <c r="B28" s="5">
        <v>100</v>
      </c>
      <c r="C28" s="5">
        <v>100</v>
      </c>
      <c r="D28" s="5">
        <v>51</v>
      </c>
      <c r="E28" s="5">
        <v>0</v>
      </c>
      <c r="F28" s="5" t="s">
        <v>6</v>
      </c>
      <c r="G28" s="4">
        <f t="shared" si="0"/>
        <v>251</v>
      </c>
      <c r="H28" s="5">
        <v>100</v>
      </c>
      <c r="I28" s="5">
        <v>100</v>
      </c>
      <c r="J28" s="5">
        <v>72</v>
      </c>
      <c r="K28" s="5">
        <v>73</v>
      </c>
      <c r="L28" s="5">
        <v>20</v>
      </c>
      <c r="M28" s="4">
        <f t="shared" si="1"/>
        <v>365</v>
      </c>
      <c r="N28" s="4">
        <f t="shared" si="2"/>
        <v>616</v>
      </c>
      <c r="O28" s="5">
        <v>3</v>
      </c>
      <c r="P28" s="6" t="s">
        <v>169</v>
      </c>
      <c r="Q28" s="16" t="s">
        <v>387</v>
      </c>
      <c r="R28" s="6" t="s">
        <v>9</v>
      </c>
      <c r="S28" s="1"/>
      <c r="T28" s="1"/>
      <c r="U28" s="1"/>
      <c r="V28" s="1"/>
    </row>
    <row r="29" spans="1:22" ht="40.5" customHeight="1">
      <c r="A29" s="4">
        <v>28</v>
      </c>
      <c r="B29" s="5">
        <v>100</v>
      </c>
      <c r="C29" s="5">
        <v>98</v>
      </c>
      <c r="D29" s="5">
        <v>33</v>
      </c>
      <c r="E29" s="5">
        <v>0</v>
      </c>
      <c r="F29" s="5" t="s">
        <v>6</v>
      </c>
      <c r="G29" s="4">
        <f t="shared" si="0"/>
        <v>231</v>
      </c>
      <c r="H29" s="5">
        <v>100</v>
      </c>
      <c r="I29" s="5">
        <v>100</v>
      </c>
      <c r="J29" s="5">
        <v>100</v>
      </c>
      <c r="K29" s="5">
        <v>68</v>
      </c>
      <c r="L29" s="5">
        <v>10</v>
      </c>
      <c r="M29" s="4">
        <f t="shared" si="1"/>
        <v>378</v>
      </c>
      <c r="N29" s="4">
        <f t="shared" si="2"/>
        <v>609</v>
      </c>
      <c r="O29" s="5">
        <v>3</v>
      </c>
      <c r="P29" s="6" t="s">
        <v>171</v>
      </c>
      <c r="Q29" s="16" t="s">
        <v>172</v>
      </c>
      <c r="R29" s="6" t="s">
        <v>56</v>
      </c>
      <c r="S29" s="1"/>
      <c r="T29" s="1"/>
      <c r="U29" s="1"/>
      <c r="V29" s="1"/>
    </row>
    <row r="30" spans="1:22" ht="39.75" customHeight="1">
      <c r="A30" s="4">
        <v>29</v>
      </c>
      <c r="B30" s="5">
        <v>100</v>
      </c>
      <c r="C30" s="5">
        <v>100</v>
      </c>
      <c r="D30" s="5">
        <v>63</v>
      </c>
      <c r="E30" s="5">
        <v>0</v>
      </c>
      <c r="F30" s="5" t="s">
        <v>6</v>
      </c>
      <c r="G30" s="4">
        <f t="shared" si="0"/>
        <v>263</v>
      </c>
      <c r="H30" s="5">
        <v>100</v>
      </c>
      <c r="I30" s="5">
        <v>100</v>
      </c>
      <c r="J30" s="5">
        <v>100</v>
      </c>
      <c r="K30" s="5">
        <v>40</v>
      </c>
      <c r="L30" s="5">
        <v>0</v>
      </c>
      <c r="M30" s="4">
        <f t="shared" si="1"/>
        <v>340</v>
      </c>
      <c r="N30" s="4">
        <f t="shared" si="2"/>
        <v>603</v>
      </c>
      <c r="O30" s="5">
        <v>3</v>
      </c>
      <c r="P30" s="6" t="s">
        <v>173</v>
      </c>
      <c r="Q30" s="16" t="s">
        <v>174</v>
      </c>
      <c r="R30" s="6" t="s">
        <v>20</v>
      </c>
      <c r="S30" s="1"/>
      <c r="T30" s="1"/>
      <c r="U30" s="1"/>
      <c r="V30" s="1"/>
    </row>
    <row r="31" spans="1:22" ht="40.5" customHeight="1">
      <c r="A31" s="4">
        <v>30</v>
      </c>
      <c r="B31" s="5">
        <v>100</v>
      </c>
      <c r="C31" s="5">
        <v>100</v>
      </c>
      <c r="D31" s="5">
        <v>15</v>
      </c>
      <c r="E31" s="5">
        <v>0</v>
      </c>
      <c r="F31" s="5">
        <v>0</v>
      </c>
      <c r="G31" s="4">
        <f t="shared" si="0"/>
        <v>215</v>
      </c>
      <c r="H31" s="5">
        <v>100</v>
      </c>
      <c r="I31" s="5">
        <v>100</v>
      </c>
      <c r="J31" s="5">
        <v>100</v>
      </c>
      <c r="K31" s="5">
        <v>73</v>
      </c>
      <c r="L31" s="5">
        <v>0</v>
      </c>
      <c r="M31" s="4">
        <f t="shared" si="1"/>
        <v>373</v>
      </c>
      <c r="N31" s="4">
        <f t="shared" si="2"/>
        <v>588</v>
      </c>
      <c r="O31" s="5">
        <v>3</v>
      </c>
      <c r="P31" s="6" t="s">
        <v>175</v>
      </c>
      <c r="Q31" s="16" t="s">
        <v>387</v>
      </c>
      <c r="R31" s="6" t="s">
        <v>9</v>
      </c>
      <c r="S31" s="1"/>
      <c r="T31" s="1"/>
      <c r="U31" s="1"/>
      <c r="V31" s="1"/>
    </row>
    <row r="32" spans="1:22" ht="37.5" customHeight="1">
      <c r="A32" s="4">
        <v>31</v>
      </c>
      <c r="B32" s="5">
        <v>100</v>
      </c>
      <c r="C32" s="5">
        <v>100</v>
      </c>
      <c r="D32" s="5">
        <v>63</v>
      </c>
      <c r="E32" s="5">
        <v>0</v>
      </c>
      <c r="F32" s="5" t="s">
        <v>6</v>
      </c>
      <c r="G32" s="4">
        <f t="shared" si="0"/>
        <v>263</v>
      </c>
      <c r="H32" s="5">
        <v>100</v>
      </c>
      <c r="I32" s="5">
        <v>100</v>
      </c>
      <c r="J32" s="5">
        <v>26</v>
      </c>
      <c r="K32" s="5">
        <v>73</v>
      </c>
      <c r="L32" s="5">
        <v>20</v>
      </c>
      <c r="M32" s="4">
        <f t="shared" si="1"/>
        <v>319</v>
      </c>
      <c r="N32" s="4">
        <f t="shared" si="2"/>
        <v>582</v>
      </c>
      <c r="O32" s="5">
        <v>3</v>
      </c>
      <c r="P32" s="6" t="s">
        <v>176</v>
      </c>
      <c r="Q32" s="16" t="s">
        <v>177</v>
      </c>
      <c r="R32" s="6" t="s">
        <v>102</v>
      </c>
      <c r="S32" s="1"/>
      <c r="T32" s="1"/>
      <c r="U32" s="1"/>
      <c r="V32" s="1"/>
    </row>
    <row r="33" spans="1:22" ht="39.75" customHeight="1">
      <c r="A33" s="4">
        <v>32</v>
      </c>
      <c r="B33" s="5">
        <v>100</v>
      </c>
      <c r="C33" s="5">
        <v>100</v>
      </c>
      <c r="D33" s="5">
        <v>57</v>
      </c>
      <c r="E33" s="5">
        <v>0</v>
      </c>
      <c r="F33" s="5" t="s">
        <v>6</v>
      </c>
      <c r="G33" s="4">
        <f t="shared" si="0"/>
        <v>257</v>
      </c>
      <c r="H33" s="5">
        <v>100</v>
      </c>
      <c r="I33" s="5">
        <v>100</v>
      </c>
      <c r="J33" s="5">
        <v>100</v>
      </c>
      <c r="K33" s="5">
        <v>10</v>
      </c>
      <c r="L33" s="5">
        <v>0</v>
      </c>
      <c r="M33" s="4">
        <f t="shared" si="1"/>
        <v>310</v>
      </c>
      <c r="N33" s="4">
        <f t="shared" si="2"/>
        <v>567</v>
      </c>
      <c r="O33" s="5">
        <v>3</v>
      </c>
      <c r="P33" s="6" t="s">
        <v>178</v>
      </c>
      <c r="Q33" s="16" t="s">
        <v>179</v>
      </c>
      <c r="R33" s="6" t="s">
        <v>32</v>
      </c>
      <c r="S33" s="1"/>
      <c r="T33" s="1"/>
      <c r="U33" s="1"/>
      <c r="V33" s="1"/>
    </row>
    <row r="34" spans="1:22" ht="39" customHeight="1">
      <c r="A34" s="4">
        <v>33</v>
      </c>
      <c r="B34" s="5">
        <v>100</v>
      </c>
      <c r="C34" s="5">
        <v>100</v>
      </c>
      <c r="D34" s="5">
        <v>6</v>
      </c>
      <c r="E34" s="5">
        <v>0</v>
      </c>
      <c r="F34" s="5" t="s">
        <v>6</v>
      </c>
      <c r="G34" s="4">
        <f aca="true" t="shared" si="3" ref="G34:G65">SUM(B34:F34)</f>
        <v>206</v>
      </c>
      <c r="H34" s="5">
        <v>100</v>
      </c>
      <c r="I34" s="5">
        <v>100</v>
      </c>
      <c r="J34" s="5">
        <v>70</v>
      </c>
      <c r="K34" s="5">
        <v>73</v>
      </c>
      <c r="L34" s="5">
        <v>10</v>
      </c>
      <c r="M34" s="4">
        <f aca="true" t="shared" si="4" ref="M34:M65">SUM(H34:L34)</f>
        <v>353</v>
      </c>
      <c r="N34" s="4">
        <f aca="true" t="shared" si="5" ref="N34:N65">G34+M34</f>
        <v>559</v>
      </c>
      <c r="O34" s="5">
        <v>3</v>
      </c>
      <c r="P34" s="6" t="s">
        <v>180</v>
      </c>
      <c r="Q34" s="16" t="s">
        <v>181</v>
      </c>
      <c r="R34" s="6" t="s">
        <v>20</v>
      </c>
      <c r="S34" s="1"/>
      <c r="T34" s="1"/>
      <c r="U34" s="1"/>
      <c r="V34" s="1"/>
    </row>
    <row r="35" spans="1:22" ht="28.5" customHeight="1">
      <c r="A35" s="4">
        <v>34</v>
      </c>
      <c r="B35" s="5">
        <v>100</v>
      </c>
      <c r="C35" s="5">
        <v>100</v>
      </c>
      <c r="D35" s="5">
        <v>42</v>
      </c>
      <c r="E35" s="5" t="s">
        <v>6</v>
      </c>
      <c r="F35" s="5" t="s">
        <v>6</v>
      </c>
      <c r="G35" s="4">
        <f t="shared" si="3"/>
        <v>242</v>
      </c>
      <c r="H35" s="5">
        <v>100</v>
      </c>
      <c r="I35" s="5">
        <v>100</v>
      </c>
      <c r="J35" s="5">
        <v>20</v>
      </c>
      <c r="K35" s="5">
        <v>73</v>
      </c>
      <c r="L35" s="5" t="s">
        <v>6</v>
      </c>
      <c r="M35" s="4">
        <f t="shared" si="4"/>
        <v>293</v>
      </c>
      <c r="N35" s="4">
        <f t="shared" si="5"/>
        <v>535</v>
      </c>
      <c r="O35" s="5">
        <v>3</v>
      </c>
      <c r="P35" s="6" t="s">
        <v>182</v>
      </c>
      <c r="Q35" s="16" t="s">
        <v>183</v>
      </c>
      <c r="R35" s="6" t="s">
        <v>3</v>
      </c>
      <c r="S35" s="1"/>
      <c r="T35" s="1"/>
      <c r="U35" s="1"/>
      <c r="V35" s="1"/>
    </row>
    <row r="36" spans="1:22" ht="53.25" customHeight="1">
      <c r="A36" s="4">
        <v>35</v>
      </c>
      <c r="B36" s="5">
        <v>100</v>
      </c>
      <c r="C36" s="5">
        <v>100</v>
      </c>
      <c r="D36" s="5">
        <v>9</v>
      </c>
      <c r="E36" s="5">
        <v>0</v>
      </c>
      <c r="F36" s="5" t="s">
        <v>6</v>
      </c>
      <c r="G36" s="4">
        <f t="shared" si="3"/>
        <v>209</v>
      </c>
      <c r="H36" s="5">
        <v>100</v>
      </c>
      <c r="I36" s="5">
        <v>100</v>
      </c>
      <c r="J36" s="5">
        <v>26</v>
      </c>
      <c r="K36" s="5">
        <v>73</v>
      </c>
      <c r="L36" s="5">
        <v>20</v>
      </c>
      <c r="M36" s="4">
        <f t="shared" si="4"/>
        <v>319</v>
      </c>
      <c r="N36" s="4">
        <f t="shared" si="5"/>
        <v>528</v>
      </c>
      <c r="O36" s="4"/>
      <c r="P36" s="6" t="s">
        <v>184</v>
      </c>
      <c r="Q36" s="16" t="s">
        <v>383</v>
      </c>
      <c r="R36" s="6" t="s">
        <v>116</v>
      </c>
      <c r="S36" s="1"/>
      <c r="T36" s="1"/>
      <c r="U36" s="1"/>
      <c r="V36" s="1"/>
    </row>
    <row r="37" spans="1:22" ht="30.75" customHeight="1">
      <c r="A37" s="4">
        <v>36</v>
      </c>
      <c r="B37" s="5">
        <v>100</v>
      </c>
      <c r="C37" s="5">
        <v>69</v>
      </c>
      <c r="D37" s="5" t="s">
        <v>6</v>
      </c>
      <c r="E37" s="5">
        <v>0</v>
      </c>
      <c r="F37" s="5" t="s">
        <v>6</v>
      </c>
      <c r="G37" s="4">
        <f t="shared" si="3"/>
        <v>169</v>
      </c>
      <c r="H37" s="5">
        <v>100</v>
      </c>
      <c r="I37" s="5">
        <v>100</v>
      </c>
      <c r="J37" s="5">
        <v>68</v>
      </c>
      <c r="K37" s="5">
        <v>73</v>
      </c>
      <c r="L37" s="5">
        <v>10</v>
      </c>
      <c r="M37" s="4">
        <f t="shared" si="4"/>
        <v>351</v>
      </c>
      <c r="N37" s="4">
        <f t="shared" si="5"/>
        <v>520</v>
      </c>
      <c r="O37" s="4"/>
      <c r="P37" s="6" t="s">
        <v>185</v>
      </c>
      <c r="Q37" s="16" t="s">
        <v>351</v>
      </c>
      <c r="R37" s="6" t="s">
        <v>128</v>
      </c>
      <c r="S37" s="1"/>
      <c r="T37" s="1"/>
      <c r="U37" s="1"/>
      <c r="V37" s="1"/>
    </row>
    <row r="38" spans="1:22" ht="39" customHeight="1">
      <c r="A38" s="4">
        <v>37</v>
      </c>
      <c r="B38" s="5">
        <v>100</v>
      </c>
      <c r="C38" s="5">
        <v>98</v>
      </c>
      <c r="D38" s="5">
        <v>0</v>
      </c>
      <c r="E38" s="5" t="s">
        <v>6</v>
      </c>
      <c r="F38" s="5" t="s">
        <v>6</v>
      </c>
      <c r="G38" s="4">
        <f t="shared" si="3"/>
        <v>198</v>
      </c>
      <c r="H38" s="5">
        <v>100</v>
      </c>
      <c r="I38" s="5">
        <v>100</v>
      </c>
      <c r="J38" s="5">
        <v>20</v>
      </c>
      <c r="K38" s="5">
        <v>100</v>
      </c>
      <c r="L38" s="5">
        <v>0</v>
      </c>
      <c r="M38" s="4">
        <f t="shared" si="4"/>
        <v>320</v>
      </c>
      <c r="N38" s="4">
        <f t="shared" si="5"/>
        <v>518</v>
      </c>
      <c r="O38" s="4"/>
      <c r="P38" s="6" t="s">
        <v>187</v>
      </c>
      <c r="Q38" s="16" t="s">
        <v>395</v>
      </c>
      <c r="R38" s="6" t="s">
        <v>28</v>
      </c>
      <c r="S38" s="1"/>
      <c r="T38" s="1"/>
      <c r="U38" s="1"/>
      <c r="V38" s="1"/>
    </row>
    <row r="39" spans="1:22" ht="39" customHeight="1">
      <c r="A39" s="4">
        <v>38</v>
      </c>
      <c r="B39" s="5">
        <v>100</v>
      </c>
      <c r="C39" s="5">
        <v>94</v>
      </c>
      <c r="D39" s="5">
        <v>9</v>
      </c>
      <c r="E39" s="5" t="s">
        <v>6</v>
      </c>
      <c r="F39" s="5" t="s">
        <v>6</v>
      </c>
      <c r="G39" s="4">
        <f t="shared" si="3"/>
        <v>203</v>
      </c>
      <c r="H39" s="5">
        <v>100</v>
      </c>
      <c r="I39" s="5">
        <v>92</v>
      </c>
      <c r="J39" s="5">
        <v>64</v>
      </c>
      <c r="K39" s="5">
        <v>49</v>
      </c>
      <c r="L39" s="5" t="s">
        <v>6</v>
      </c>
      <c r="M39" s="4">
        <f t="shared" si="4"/>
        <v>305</v>
      </c>
      <c r="N39" s="4">
        <f t="shared" si="5"/>
        <v>508</v>
      </c>
      <c r="O39" s="4"/>
      <c r="P39" s="6" t="s">
        <v>188</v>
      </c>
      <c r="Q39" s="16" t="s">
        <v>386</v>
      </c>
      <c r="R39" s="6" t="s">
        <v>3</v>
      </c>
      <c r="S39" s="1"/>
      <c r="T39" s="1"/>
      <c r="U39" s="1"/>
      <c r="V39" s="1"/>
    </row>
    <row r="40" spans="1:22" ht="28.5" customHeight="1">
      <c r="A40" s="4">
        <v>39</v>
      </c>
      <c r="B40" s="5">
        <v>100</v>
      </c>
      <c r="C40" s="5">
        <v>100</v>
      </c>
      <c r="D40" s="5" t="s">
        <v>6</v>
      </c>
      <c r="E40" s="5" t="s">
        <v>6</v>
      </c>
      <c r="F40" s="5" t="s">
        <v>6</v>
      </c>
      <c r="G40" s="4">
        <f t="shared" si="3"/>
        <v>200</v>
      </c>
      <c r="H40" s="5">
        <v>100</v>
      </c>
      <c r="I40" s="5">
        <v>100</v>
      </c>
      <c r="J40" s="5">
        <v>16</v>
      </c>
      <c r="K40" s="5">
        <v>73</v>
      </c>
      <c r="L40" s="5">
        <v>10</v>
      </c>
      <c r="M40" s="4">
        <f t="shared" si="4"/>
        <v>299</v>
      </c>
      <c r="N40" s="4">
        <f t="shared" si="5"/>
        <v>499</v>
      </c>
      <c r="O40" s="4"/>
      <c r="P40" s="6" t="s">
        <v>189</v>
      </c>
      <c r="Q40" s="16" t="s">
        <v>256</v>
      </c>
      <c r="R40" s="6" t="s">
        <v>12</v>
      </c>
      <c r="S40" s="1"/>
      <c r="T40" s="1"/>
      <c r="U40" s="1"/>
      <c r="V40" s="1"/>
    </row>
    <row r="41" spans="1:22" ht="28.5" customHeight="1">
      <c r="A41" s="4">
        <v>40</v>
      </c>
      <c r="B41" s="5">
        <v>100</v>
      </c>
      <c r="C41" s="5">
        <v>100</v>
      </c>
      <c r="D41" s="5" t="s">
        <v>6</v>
      </c>
      <c r="E41" s="5">
        <v>0</v>
      </c>
      <c r="F41" s="5" t="s">
        <v>6</v>
      </c>
      <c r="G41" s="4">
        <f t="shared" si="3"/>
        <v>200</v>
      </c>
      <c r="H41" s="5">
        <v>100</v>
      </c>
      <c r="I41" s="5">
        <v>100</v>
      </c>
      <c r="J41" s="5">
        <v>16</v>
      </c>
      <c r="K41" s="5">
        <v>73</v>
      </c>
      <c r="L41" s="5">
        <v>10</v>
      </c>
      <c r="M41" s="4">
        <f t="shared" si="4"/>
        <v>299</v>
      </c>
      <c r="N41" s="4">
        <f t="shared" si="5"/>
        <v>499</v>
      </c>
      <c r="O41" s="4"/>
      <c r="P41" s="6" t="s">
        <v>190</v>
      </c>
      <c r="Q41" s="16" t="s">
        <v>58</v>
      </c>
      <c r="R41" s="6" t="s">
        <v>20</v>
      </c>
      <c r="S41" s="1"/>
      <c r="T41" s="1"/>
      <c r="U41" s="1"/>
      <c r="V41" s="1"/>
    </row>
    <row r="42" spans="1:22" ht="40.5" customHeight="1">
      <c r="A42" s="4">
        <v>41</v>
      </c>
      <c r="B42" s="5">
        <v>100</v>
      </c>
      <c r="C42" s="5">
        <v>100</v>
      </c>
      <c r="D42" s="5">
        <v>0</v>
      </c>
      <c r="E42" s="5">
        <v>0</v>
      </c>
      <c r="F42" s="5" t="s">
        <v>6</v>
      </c>
      <c r="G42" s="4">
        <f t="shared" si="3"/>
        <v>200</v>
      </c>
      <c r="H42" s="5">
        <v>100</v>
      </c>
      <c r="I42" s="5">
        <v>100</v>
      </c>
      <c r="J42" s="5" t="s">
        <v>6</v>
      </c>
      <c r="K42" s="5">
        <v>73</v>
      </c>
      <c r="L42" s="5">
        <v>20</v>
      </c>
      <c r="M42" s="4">
        <f t="shared" si="4"/>
        <v>293</v>
      </c>
      <c r="N42" s="4">
        <f t="shared" si="5"/>
        <v>493</v>
      </c>
      <c r="O42" s="4"/>
      <c r="P42" s="11" t="s">
        <v>352</v>
      </c>
      <c r="Q42" s="22" t="s">
        <v>191</v>
      </c>
      <c r="R42" s="11" t="s">
        <v>102</v>
      </c>
      <c r="S42" s="1"/>
      <c r="T42" s="1"/>
      <c r="U42" s="1"/>
      <c r="V42" s="1"/>
    </row>
    <row r="43" spans="1:22" ht="41.25" customHeight="1">
      <c r="A43" s="4">
        <v>42</v>
      </c>
      <c r="B43" s="5">
        <v>100</v>
      </c>
      <c r="C43" s="5">
        <v>14</v>
      </c>
      <c r="D43" s="5" t="s">
        <v>6</v>
      </c>
      <c r="E43" s="5" t="s">
        <v>6</v>
      </c>
      <c r="F43" s="5" t="s">
        <v>6</v>
      </c>
      <c r="G43" s="4">
        <f t="shared" si="3"/>
        <v>114</v>
      </c>
      <c r="H43" s="5">
        <v>100</v>
      </c>
      <c r="I43" s="5">
        <v>100</v>
      </c>
      <c r="J43" s="5">
        <v>68</v>
      </c>
      <c r="K43" s="5">
        <v>100</v>
      </c>
      <c r="L43" s="5">
        <v>10</v>
      </c>
      <c r="M43" s="4">
        <f t="shared" si="4"/>
        <v>378</v>
      </c>
      <c r="N43" s="4">
        <f t="shared" si="5"/>
        <v>492</v>
      </c>
      <c r="O43" s="4"/>
      <c r="P43" s="6" t="s">
        <v>192</v>
      </c>
      <c r="Q43" s="16" t="s">
        <v>336</v>
      </c>
      <c r="R43" s="6" t="s">
        <v>28</v>
      </c>
      <c r="S43" s="1"/>
      <c r="T43" s="1"/>
      <c r="U43" s="1"/>
      <c r="V43" s="1"/>
    </row>
    <row r="44" spans="1:22" ht="31.5" customHeight="1">
      <c r="A44" s="4">
        <v>43</v>
      </c>
      <c r="B44" s="5">
        <v>100</v>
      </c>
      <c r="C44" s="5">
        <v>27</v>
      </c>
      <c r="D44" s="5">
        <v>3</v>
      </c>
      <c r="E44" s="5">
        <v>0</v>
      </c>
      <c r="F44" s="5" t="s">
        <v>6</v>
      </c>
      <c r="G44" s="4">
        <f t="shared" si="3"/>
        <v>130</v>
      </c>
      <c r="H44" s="5">
        <v>100</v>
      </c>
      <c r="I44" s="5">
        <v>100</v>
      </c>
      <c r="J44" s="5">
        <v>72</v>
      </c>
      <c r="K44" s="5">
        <v>73</v>
      </c>
      <c r="L44" s="5">
        <v>10</v>
      </c>
      <c r="M44" s="4">
        <f t="shared" si="4"/>
        <v>355</v>
      </c>
      <c r="N44" s="4">
        <f t="shared" si="5"/>
        <v>485</v>
      </c>
      <c r="O44" s="4"/>
      <c r="P44" s="6" t="s">
        <v>193</v>
      </c>
      <c r="Q44" s="16" t="s">
        <v>194</v>
      </c>
      <c r="R44" s="6" t="s">
        <v>56</v>
      </c>
      <c r="S44" s="1"/>
      <c r="T44" s="1"/>
      <c r="U44" s="1"/>
      <c r="V44" s="1"/>
    </row>
    <row r="45" spans="1:22" ht="30" customHeight="1">
      <c r="A45" s="4">
        <v>44</v>
      </c>
      <c r="B45" s="5">
        <v>100</v>
      </c>
      <c r="C45" s="5">
        <v>100</v>
      </c>
      <c r="D45" s="5">
        <v>0</v>
      </c>
      <c r="E45" s="5">
        <v>0</v>
      </c>
      <c r="F45" s="5" t="s">
        <v>6</v>
      </c>
      <c r="G45" s="4">
        <f t="shared" si="3"/>
        <v>200</v>
      </c>
      <c r="H45" s="5">
        <v>100</v>
      </c>
      <c r="I45" s="5">
        <v>100</v>
      </c>
      <c r="J45" s="5">
        <v>17</v>
      </c>
      <c r="K45" s="5">
        <v>49</v>
      </c>
      <c r="L45" s="5" t="s">
        <v>6</v>
      </c>
      <c r="M45" s="4">
        <f t="shared" si="4"/>
        <v>266</v>
      </c>
      <c r="N45" s="4">
        <f t="shared" si="5"/>
        <v>466</v>
      </c>
      <c r="O45" s="4"/>
      <c r="P45" s="6" t="s">
        <v>195</v>
      </c>
      <c r="Q45" s="16" t="s">
        <v>385</v>
      </c>
      <c r="R45" s="6" t="s">
        <v>40</v>
      </c>
      <c r="S45" s="1"/>
      <c r="T45" s="1"/>
      <c r="U45" s="1"/>
      <c r="V45" s="1"/>
    </row>
    <row r="46" spans="1:22" ht="38.25" customHeight="1">
      <c r="A46" s="4">
        <v>45</v>
      </c>
      <c r="B46" s="5">
        <v>100</v>
      </c>
      <c r="C46" s="5">
        <v>100</v>
      </c>
      <c r="D46" s="5">
        <v>51</v>
      </c>
      <c r="E46" s="5">
        <v>0</v>
      </c>
      <c r="F46" s="5" t="s">
        <v>6</v>
      </c>
      <c r="G46" s="4">
        <f t="shared" si="3"/>
        <v>251</v>
      </c>
      <c r="H46" s="5">
        <v>100</v>
      </c>
      <c r="I46" s="5">
        <v>96</v>
      </c>
      <c r="J46" s="5">
        <v>0</v>
      </c>
      <c r="K46" s="5">
        <v>7</v>
      </c>
      <c r="L46" s="5">
        <v>0</v>
      </c>
      <c r="M46" s="4">
        <f t="shared" si="4"/>
        <v>203</v>
      </c>
      <c r="N46" s="4">
        <f t="shared" si="5"/>
        <v>454</v>
      </c>
      <c r="O46" s="4"/>
      <c r="P46" s="6" t="s">
        <v>196</v>
      </c>
      <c r="Q46" s="16" t="s">
        <v>387</v>
      </c>
      <c r="R46" s="6" t="s">
        <v>9</v>
      </c>
      <c r="S46" s="1"/>
      <c r="T46" s="1"/>
      <c r="U46" s="1"/>
      <c r="V46" s="1"/>
    </row>
    <row r="47" spans="1:22" ht="40.5" customHeight="1">
      <c r="A47" s="4">
        <v>46</v>
      </c>
      <c r="B47" s="5">
        <v>0</v>
      </c>
      <c r="C47" s="5">
        <v>24</v>
      </c>
      <c r="D47" s="5">
        <v>51</v>
      </c>
      <c r="E47" s="5" t="s">
        <v>6</v>
      </c>
      <c r="F47" s="5" t="s">
        <v>6</v>
      </c>
      <c r="G47" s="4">
        <f t="shared" si="3"/>
        <v>75</v>
      </c>
      <c r="H47" s="5">
        <v>100</v>
      </c>
      <c r="I47" s="5">
        <v>100</v>
      </c>
      <c r="J47" s="5">
        <v>62</v>
      </c>
      <c r="K47" s="5">
        <v>73</v>
      </c>
      <c r="L47" s="5">
        <v>10</v>
      </c>
      <c r="M47" s="4">
        <f t="shared" si="4"/>
        <v>345</v>
      </c>
      <c r="N47" s="4">
        <f t="shared" si="5"/>
        <v>420</v>
      </c>
      <c r="O47" s="4"/>
      <c r="P47" s="6" t="s">
        <v>197</v>
      </c>
      <c r="Q47" s="16" t="s">
        <v>104</v>
      </c>
      <c r="R47" s="6" t="s">
        <v>105</v>
      </c>
      <c r="S47" s="1"/>
      <c r="T47" s="1"/>
      <c r="U47" s="1"/>
      <c r="V47" s="1"/>
    </row>
    <row r="48" spans="1:22" ht="40.5" customHeight="1">
      <c r="A48" s="4">
        <v>47</v>
      </c>
      <c r="B48" s="5">
        <v>100</v>
      </c>
      <c r="C48" s="5">
        <v>0</v>
      </c>
      <c r="D48" s="5">
        <v>0</v>
      </c>
      <c r="E48" s="5" t="s">
        <v>6</v>
      </c>
      <c r="F48" s="5" t="s">
        <v>6</v>
      </c>
      <c r="G48" s="4">
        <f t="shared" si="3"/>
        <v>100</v>
      </c>
      <c r="H48" s="5">
        <v>100</v>
      </c>
      <c r="I48" s="5">
        <v>100</v>
      </c>
      <c r="J48" s="5">
        <v>12</v>
      </c>
      <c r="K48" s="5">
        <v>73</v>
      </c>
      <c r="L48" s="5">
        <v>20</v>
      </c>
      <c r="M48" s="4">
        <f t="shared" si="4"/>
        <v>305</v>
      </c>
      <c r="N48" s="4">
        <f t="shared" si="5"/>
        <v>405</v>
      </c>
      <c r="O48" s="4"/>
      <c r="P48" s="11" t="s">
        <v>353</v>
      </c>
      <c r="Q48" s="22" t="s">
        <v>191</v>
      </c>
      <c r="R48" s="11" t="s">
        <v>102</v>
      </c>
      <c r="S48" s="1"/>
      <c r="T48" s="1"/>
      <c r="U48" s="1"/>
      <c r="V48" s="1"/>
    </row>
    <row r="49" spans="1:22" ht="35.25" customHeight="1">
      <c r="A49" s="4">
        <v>48</v>
      </c>
      <c r="B49" s="5">
        <v>100</v>
      </c>
      <c r="C49" s="5">
        <v>14</v>
      </c>
      <c r="D49" s="5">
        <v>0</v>
      </c>
      <c r="E49" s="5" t="s">
        <v>6</v>
      </c>
      <c r="F49" s="5" t="s">
        <v>6</v>
      </c>
      <c r="G49" s="4">
        <f t="shared" si="3"/>
        <v>114</v>
      </c>
      <c r="H49" s="5">
        <v>100</v>
      </c>
      <c r="I49" s="5">
        <v>80</v>
      </c>
      <c r="J49" s="5">
        <v>14</v>
      </c>
      <c r="K49" s="5">
        <v>73</v>
      </c>
      <c r="L49" s="5">
        <v>20</v>
      </c>
      <c r="M49" s="4">
        <f t="shared" si="4"/>
        <v>287</v>
      </c>
      <c r="N49" s="4">
        <f t="shared" si="5"/>
        <v>401</v>
      </c>
      <c r="O49" s="4"/>
      <c r="P49" s="6" t="s">
        <v>198</v>
      </c>
      <c r="Q49" s="22" t="s">
        <v>354</v>
      </c>
      <c r="R49" s="6" t="s">
        <v>76</v>
      </c>
      <c r="S49" s="1"/>
      <c r="T49" s="1"/>
      <c r="U49" s="1"/>
      <c r="V49" s="1"/>
    </row>
    <row r="50" spans="1:22" ht="41.25" customHeight="1">
      <c r="A50" s="4">
        <v>49</v>
      </c>
      <c r="B50" s="5">
        <v>100</v>
      </c>
      <c r="C50" s="5">
        <v>86</v>
      </c>
      <c r="D50" s="5">
        <v>0</v>
      </c>
      <c r="E50" s="5" t="s">
        <v>6</v>
      </c>
      <c r="F50" s="5" t="s">
        <v>6</v>
      </c>
      <c r="G50" s="4">
        <f t="shared" si="3"/>
        <v>186</v>
      </c>
      <c r="H50" s="5">
        <v>100</v>
      </c>
      <c r="I50" s="5">
        <v>100</v>
      </c>
      <c r="J50" s="5">
        <v>14</v>
      </c>
      <c r="K50" s="5">
        <v>0</v>
      </c>
      <c r="L50" s="5">
        <v>0</v>
      </c>
      <c r="M50" s="4">
        <f t="shared" si="4"/>
        <v>214</v>
      </c>
      <c r="N50" s="4">
        <f t="shared" si="5"/>
        <v>400</v>
      </c>
      <c r="O50" s="4"/>
      <c r="P50" s="6" t="s">
        <v>199</v>
      </c>
      <c r="Q50" s="16" t="s">
        <v>200</v>
      </c>
      <c r="R50" s="6" t="s">
        <v>201</v>
      </c>
      <c r="S50" s="1"/>
      <c r="T50" s="1"/>
      <c r="U50" s="1"/>
      <c r="V50" s="1"/>
    </row>
    <row r="51" spans="1:22" ht="40.5" customHeight="1">
      <c r="A51" s="4">
        <v>50</v>
      </c>
      <c r="B51" s="5">
        <v>70</v>
      </c>
      <c r="C51" s="5">
        <v>31</v>
      </c>
      <c r="D51" s="5" t="s">
        <v>6</v>
      </c>
      <c r="E51" s="5" t="s">
        <v>6</v>
      </c>
      <c r="F51" s="5" t="s">
        <v>6</v>
      </c>
      <c r="G51" s="4">
        <f t="shared" si="3"/>
        <v>101</v>
      </c>
      <c r="H51" s="5">
        <v>100</v>
      </c>
      <c r="I51" s="5">
        <v>100</v>
      </c>
      <c r="J51" s="5">
        <v>16</v>
      </c>
      <c r="K51" s="5">
        <v>49</v>
      </c>
      <c r="L51" s="5" t="s">
        <v>6</v>
      </c>
      <c r="M51" s="4">
        <f t="shared" si="4"/>
        <v>265</v>
      </c>
      <c r="N51" s="4">
        <f t="shared" si="5"/>
        <v>366</v>
      </c>
      <c r="O51" s="4"/>
      <c r="P51" s="6" t="s">
        <v>202</v>
      </c>
      <c r="Q51" s="16" t="s">
        <v>203</v>
      </c>
      <c r="R51" s="6" t="s">
        <v>139</v>
      </c>
      <c r="S51" s="1"/>
      <c r="T51" s="1"/>
      <c r="U51" s="1"/>
      <c r="V51" s="1"/>
    </row>
    <row r="52" spans="1:22" ht="41.25" customHeight="1">
      <c r="A52" s="4">
        <v>51</v>
      </c>
      <c r="B52" s="5">
        <v>100</v>
      </c>
      <c r="C52" s="5">
        <v>27</v>
      </c>
      <c r="D52" s="5" t="s">
        <v>6</v>
      </c>
      <c r="E52" s="5" t="s">
        <v>6</v>
      </c>
      <c r="F52" s="5" t="s">
        <v>6</v>
      </c>
      <c r="G52" s="4">
        <f t="shared" si="3"/>
        <v>127</v>
      </c>
      <c r="H52" s="5">
        <v>100</v>
      </c>
      <c r="I52" s="5">
        <v>100</v>
      </c>
      <c r="J52" s="5">
        <v>36</v>
      </c>
      <c r="K52" s="5" t="s">
        <v>6</v>
      </c>
      <c r="L52" s="5" t="s">
        <v>6</v>
      </c>
      <c r="M52" s="4">
        <f t="shared" si="4"/>
        <v>236</v>
      </c>
      <c r="N52" s="4">
        <f t="shared" si="5"/>
        <v>363</v>
      </c>
      <c r="O52" s="4"/>
      <c r="P52" s="6" t="s">
        <v>204</v>
      </c>
      <c r="Q52" s="16" t="s">
        <v>181</v>
      </c>
      <c r="R52" s="6" t="s">
        <v>20</v>
      </c>
      <c r="S52" s="1"/>
      <c r="T52" s="1"/>
      <c r="U52" s="1"/>
      <c r="V52" s="1"/>
    </row>
    <row r="53" spans="1:22" ht="41.25" customHeight="1">
      <c r="A53" s="4">
        <v>52</v>
      </c>
      <c r="B53" s="5">
        <v>100</v>
      </c>
      <c r="C53" s="5">
        <v>19</v>
      </c>
      <c r="D53" s="5" t="s">
        <v>6</v>
      </c>
      <c r="E53" s="5" t="s">
        <v>6</v>
      </c>
      <c r="F53" s="5" t="s">
        <v>6</v>
      </c>
      <c r="G53" s="4">
        <f t="shared" si="3"/>
        <v>119</v>
      </c>
      <c r="H53" s="5">
        <v>100</v>
      </c>
      <c r="I53" s="5">
        <v>100</v>
      </c>
      <c r="J53" s="5">
        <v>16</v>
      </c>
      <c r="K53" s="5">
        <v>7</v>
      </c>
      <c r="L53" s="5">
        <v>0</v>
      </c>
      <c r="M53" s="4">
        <f t="shared" si="4"/>
        <v>223</v>
      </c>
      <c r="N53" s="4">
        <f t="shared" si="5"/>
        <v>342</v>
      </c>
      <c r="O53" s="4"/>
      <c r="P53" s="6" t="s">
        <v>205</v>
      </c>
      <c r="Q53" s="16" t="s">
        <v>110</v>
      </c>
      <c r="R53" s="6" t="s">
        <v>111</v>
      </c>
      <c r="S53" s="1"/>
      <c r="T53" s="1"/>
      <c r="U53" s="1"/>
      <c r="V53" s="1"/>
    </row>
    <row r="54" spans="1:22" ht="42.75" customHeight="1">
      <c r="A54" s="4">
        <v>53</v>
      </c>
      <c r="B54" s="5">
        <v>100</v>
      </c>
      <c r="C54" s="5">
        <v>100</v>
      </c>
      <c r="D54" s="5">
        <v>63</v>
      </c>
      <c r="E54" s="5" t="s">
        <v>6</v>
      </c>
      <c r="F54" s="5" t="s">
        <v>6</v>
      </c>
      <c r="G54" s="4">
        <f t="shared" si="3"/>
        <v>263</v>
      </c>
      <c r="H54" s="5" t="s">
        <v>6</v>
      </c>
      <c r="I54" s="5" t="s">
        <v>6</v>
      </c>
      <c r="J54" s="5" t="s">
        <v>6</v>
      </c>
      <c r="K54" s="5" t="s">
        <v>6</v>
      </c>
      <c r="L54" s="5" t="s">
        <v>6</v>
      </c>
      <c r="M54" s="4">
        <f t="shared" si="4"/>
        <v>0</v>
      </c>
      <c r="N54" s="4">
        <f t="shared" si="5"/>
        <v>263</v>
      </c>
      <c r="O54" s="4"/>
      <c r="P54" s="6" t="s">
        <v>206</v>
      </c>
      <c r="Q54" s="16" t="s">
        <v>398</v>
      </c>
      <c r="R54" s="6" t="s">
        <v>86</v>
      </c>
      <c r="S54" s="1"/>
      <c r="T54" s="1"/>
      <c r="U54" s="1"/>
      <c r="V54" s="1"/>
    </row>
    <row r="55" spans="1:22" ht="39" customHeight="1">
      <c r="A55" s="4">
        <v>54</v>
      </c>
      <c r="B55" s="5">
        <v>0</v>
      </c>
      <c r="C55" s="5">
        <v>0</v>
      </c>
      <c r="D55" s="5" t="s">
        <v>6</v>
      </c>
      <c r="E55" s="5" t="s">
        <v>6</v>
      </c>
      <c r="F55" s="5" t="s">
        <v>6</v>
      </c>
      <c r="G55" s="4">
        <f t="shared" si="3"/>
        <v>0</v>
      </c>
      <c r="H55" s="5">
        <v>100</v>
      </c>
      <c r="I55" s="5">
        <v>100</v>
      </c>
      <c r="J55" s="5">
        <v>12</v>
      </c>
      <c r="K55" s="5" t="s">
        <v>6</v>
      </c>
      <c r="L55" s="5" t="s">
        <v>6</v>
      </c>
      <c r="M55" s="4">
        <f t="shared" si="4"/>
        <v>212</v>
      </c>
      <c r="N55" s="4">
        <f t="shared" si="5"/>
        <v>212</v>
      </c>
      <c r="O55" s="4"/>
      <c r="P55" s="6" t="s">
        <v>207</v>
      </c>
      <c r="Q55" s="16" t="s">
        <v>93</v>
      </c>
      <c r="R55" s="6" t="s">
        <v>94</v>
      </c>
      <c r="S55" s="1"/>
      <c r="T55" s="1"/>
      <c r="U55" s="1"/>
      <c r="V55" s="1"/>
    </row>
    <row r="56" spans="1:22" ht="39" customHeight="1">
      <c r="A56" s="4">
        <v>55</v>
      </c>
      <c r="B56" s="5">
        <v>100</v>
      </c>
      <c r="C56" s="5">
        <v>100</v>
      </c>
      <c r="D56" s="5" t="s">
        <v>6</v>
      </c>
      <c r="E56" s="5" t="s">
        <v>6</v>
      </c>
      <c r="F56" s="5" t="s">
        <v>6</v>
      </c>
      <c r="G56" s="4">
        <f t="shared" si="3"/>
        <v>200</v>
      </c>
      <c r="H56" s="5" t="s">
        <v>6</v>
      </c>
      <c r="I56" s="5" t="s">
        <v>6</v>
      </c>
      <c r="J56" s="5" t="s">
        <v>6</v>
      </c>
      <c r="K56" s="5" t="s">
        <v>6</v>
      </c>
      <c r="L56" s="5" t="s">
        <v>6</v>
      </c>
      <c r="M56" s="4">
        <f t="shared" si="4"/>
        <v>0</v>
      </c>
      <c r="N56" s="4">
        <f t="shared" si="5"/>
        <v>200</v>
      </c>
      <c r="O56" s="4"/>
      <c r="P56" s="6" t="s">
        <v>208</v>
      </c>
      <c r="Q56" s="16" t="s">
        <v>130</v>
      </c>
      <c r="R56" s="6" t="s">
        <v>99</v>
      </c>
      <c r="S56" s="1"/>
      <c r="T56" s="1"/>
      <c r="U56" s="1"/>
      <c r="V56" s="1"/>
    </row>
    <row r="57" spans="1:22" ht="39" customHeight="1">
      <c r="A57" s="4">
        <v>56</v>
      </c>
      <c r="B57" s="5">
        <v>60</v>
      </c>
      <c r="C57" s="5">
        <v>0</v>
      </c>
      <c r="D57" s="5" t="s">
        <v>6</v>
      </c>
      <c r="E57" s="5" t="s">
        <v>6</v>
      </c>
      <c r="F57" s="5" t="s">
        <v>6</v>
      </c>
      <c r="G57" s="4">
        <f t="shared" si="3"/>
        <v>60</v>
      </c>
      <c r="H57" s="5">
        <v>75</v>
      </c>
      <c r="I57" s="5">
        <v>40</v>
      </c>
      <c r="J57" s="5" t="s">
        <v>6</v>
      </c>
      <c r="K57" s="5">
        <v>2</v>
      </c>
      <c r="L57" s="5" t="s">
        <v>6</v>
      </c>
      <c r="M57" s="4">
        <f t="shared" si="4"/>
        <v>117</v>
      </c>
      <c r="N57" s="4">
        <f t="shared" si="5"/>
        <v>177</v>
      </c>
      <c r="O57" s="4"/>
      <c r="P57" s="6" t="s">
        <v>209</v>
      </c>
      <c r="Q57" s="16" t="s">
        <v>210</v>
      </c>
      <c r="R57" s="6" t="s">
        <v>72</v>
      </c>
      <c r="S57" s="1"/>
      <c r="T57" s="1"/>
      <c r="U57" s="1"/>
      <c r="V57" s="1"/>
    </row>
    <row r="58" spans="1:22" ht="31.5" customHeight="1">
      <c r="A58" s="4">
        <v>57</v>
      </c>
      <c r="B58" s="5">
        <v>100</v>
      </c>
      <c r="C58" s="5">
        <v>38</v>
      </c>
      <c r="D58" s="5">
        <v>0</v>
      </c>
      <c r="E58" s="5" t="s">
        <v>6</v>
      </c>
      <c r="F58" s="5" t="s">
        <v>6</v>
      </c>
      <c r="G58" s="4">
        <f t="shared" si="3"/>
        <v>138</v>
      </c>
      <c r="H58" s="5" t="s">
        <v>6</v>
      </c>
      <c r="I58" s="5" t="s">
        <v>6</v>
      </c>
      <c r="J58" s="5" t="s">
        <v>6</v>
      </c>
      <c r="K58" s="5" t="s">
        <v>6</v>
      </c>
      <c r="L58" s="5" t="s">
        <v>6</v>
      </c>
      <c r="M58" s="4">
        <f t="shared" si="4"/>
        <v>0</v>
      </c>
      <c r="N58" s="4">
        <f t="shared" si="5"/>
        <v>138</v>
      </c>
      <c r="O58" s="4"/>
      <c r="P58" s="6" t="s">
        <v>211</v>
      </c>
      <c r="Q58" s="16" t="s">
        <v>355</v>
      </c>
      <c r="R58" s="6" t="s">
        <v>124</v>
      </c>
      <c r="S58" s="1"/>
      <c r="T58" s="1"/>
      <c r="U58" s="1"/>
      <c r="V58" s="1"/>
    </row>
    <row r="59" spans="1:22" ht="30" customHeight="1">
      <c r="A59" s="4">
        <v>58</v>
      </c>
      <c r="B59" s="5">
        <v>0</v>
      </c>
      <c r="C59" s="5" t="s">
        <v>6</v>
      </c>
      <c r="D59" s="5" t="s">
        <v>6</v>
      </c>
      <c r="E59" s="5" t="s">
        <v>6</v>
      </c>
      <c r="F59" s="5" t="s">
        <v>6</v>
      </c>
      <c r="G59" s="4">
        <f t="shared" si="3"/>
        <v>0</v>
      </c>
      <c r="H59" s="5" t="s">
        <v>6</v>
      </c>
      <c r="I59" s="5">
        <v>72</v>
      </c>
      <c r="J59" s="5" t="s">
        <v>6</v>
      </c>
      <c r="K59" s="5">
        <v>22</v>
      </c>
      <c r="L59" s="5" t="s">
        <v>6</v>
      </c>
      <c r="M59" s="4">
        <f t="shared" si="4"/>
        <v>94</v>
      </c>
      <c r="N59" s="4">
        <f t="shared" si="5"/>
        <v>94</v>
      </c>
      <c r="O59" s="4"/>
      <c r="P59" s="6" t="s">
        <v>212</v>
      </c>
      <c r="Q59" s="16" t="s">
        <v>356</v>
      </c>
      <c r="R59" s="6" t="s">
        <v>47</v>
      </c>
      <c r="S59" s="1"/>
      <c r="T59" s="1"/>
      <c r="U59" s="1"/>
      <c r="V59" s="1"/>
    </row>
    <row r="60" spans="1:22" ht="28.5" customHeight="1">
      <c r="A60" s="4">
        <v>59</v>
      </c>
      <c r="B60" s="5">
        <v>0</v>
      </c>
      <c r="C60" s="5" t="s">
        <v>6</v>
      </c>
      <c r="D60" s="5" t="s">
        <v>6</v>
      </c>
      <c r="E60" s="5" t="s">
        <v>6</v>
      </c>
      <c r="F60" s="5" t="s">
        <v>6</v>
      </c>
      <c r="G60" s="4">
        <f t="shared" si="3"/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4">
        <f t="shared" si="4"/>
        <v>0</v>
      </c>
      <c r="N60" s="4">
        <f t="shared" si="5"/>
        <v>0</v>
      </c>
      <c r="O60" s="4"/>
      <c r="P60" s="6" t="s">
        <v>213</v>
      </c>
      <c r="Q60" s="16" t="s">
        <v>135</v>
      </c>
      <c r="R60" s="6" t="s">
        <v>136</v>
      </c>
      <c r="S60" s="1"/>
      <c r="T60" s="1"/>
      <c r="U60" s="1"/>
      <c r="V60" s="1"/>
    </row>
    <row r="61" spans="1:22" ht="54.75" customHeight="1">
      <c r="A61" s="4">
        <v>60</v>
      </c>
      <c r="B61" s="5">
        <v>0</v>
      </c>
      <c r="C61" s="5" t="s">
        <v>6</v>
      </c>
      <c r="D61" s="5" t="s">
        <v>6</v>
      </c>
      <c r="E61" s="5" t="s">
        <v>6</v>
      </c>
      <c r="F61" s="5" t="s">
        <v>6</v>
      </c>
      <c r="G61" s="4">
        <f t="shared" si="3"/>
        <v>0</v>
      </c>
      <c r="H61" s="5">
        <v>0</v>
      </c>
      <c r="I61" s="5" t="s">
        <v>6</v>
      </c>
      <c r="J61" s="5" t="s">
        <v>6</v>
      </c>
      <c r="K61" s="5" t="s">
        <v>6</v>
      </c>
      <c r="L61" s="5" t="s">
        <v>6</v>
      </c>
      <c r="M61" s="4">
        <f t="shared" si="4"/>
        <v>0</v>
      </c>
      <c r="N61" s="4">
        <f t="shared" si="5"/>
        <v>0</v>
      </c>
      <c r="O61" s="4"/>
      <c r="P61" s="6" t="s">
        <v>214</v>
      </c>
      <c r="Q61" s="16" t="s">
        <v>384</v>
      </c>
      <c r="R61" s="6" t="s">
        <v>133</v>
      </c>
      <c r="S61" s="1"/>
      <c r="T61" s="1"/>
      <c r="U61" s="1"/>
      <c r="V61" s="1"/>
    </row>
    <row r="62" spans="1:22" ht="39" customHeight="1">
      <c r="A62" s="4">
        <v>61</v>
      </c>
      <c r="B62" s="5">
        <v>0</v>
      </c>
      <c r="C62" s="5" t="s">
        <v>6</v>
      </c>
      <c r="D62" s="5" t="s">
        <v>6</v>
      </c>
      <c r="E62" s="5" t="s">
        <v>6</v>
      </c>
      <c r="F62" s="5" t="s">
        <v>6</v>
      </c>
      <c r="G62" s="4">
        <f t="shared" si="3"/>
        <v>0</v>
      </c>
      <c r="H62" s="5" t="s">
        <v>6</v>
      </c>
      <c r="I62" s="5" t="s">
        <v>6</v>
      </c>
      <c r="J62" s="5" t="s">
        <v>6</v>
      </c>
      <c r="K62" s="5" t="s">
        <v>6</v>
      </c>
      <c r="L62" s="5" t="s">
        <v>6</v>
      </c>
      <c r="M62" s="4">
        <f t="shared" si="4"/>
        <v>0</v>
      </c>
      <c r="N62" s="4">
        <f t="shared" si="5"/>
        <v>0</v>
      </c>
      <c r="O62" s="4"/>
      <c r="P62" s="6" t="s">
        <v>215</v>
      </c>
      <c r="Q62" s="22" t="s">
        <v>174</v>
      </c>
      <c r="R62" s="11" t="s">
        <v>20</v>
      </c>
      <c r="S62" s="1"/>
      <c r="T62" s="1"/>
      <c r="U62" s="1"/>
      <c r="V62" s="1"/>
    </row>
    <row r="63" spans="1:22" ht="53.25" customHeight="1">
      <c r="A63" s="4">
        <v>62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4">
        <f t="shared" si="3"/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4">
        <f t="shared" si="4"/>
        <v>0</v>
      </c>
      <c r="N63" s="4">
        <f t="shared" si="5"/>
        <v>0</v>
      </c>
      <c r="O63" s="4"/>
      <c r="P63" s="6" t="s">
        <v>216</v>
      </c>
      <c r="Q63" s="16" t="s">
        <v>370</v>
      </c>
      <c r="R63" s="11" t="s">
        <v>217</v>
      </c>
      <c r="S63" s="1"/>
      <c r="T63" s="1"/>
      <c r="U63" s="1"/>
      <c r="V63" s="1"/>
    </row>
    <row r="64" spans="1:22" ht="54" customHeight="1">
      <c r="A64" s="4">
        <v>63</v>
      </c>
      <c r="B64" s="5">
        <v>0</v>
      </c>
      <c r="C64" s="5" t="s">
        <v>6</v>
      </c>
      <c r="D64" s="5" t="s">
        <v>6</v>
      </c>
      <c r="E64" s="5" t="s">
        <v>6</v>
      </c>
      <c r="F64" s="5" t="s">
        <v>6</v>
      </c>
      <c r="G64" s="4">
        <f t="shared" si="3"/>
        <v>0</v>
      </c>
      <c r="H64" s="5" t="s">
        <v>6</v>
      </c>
      <c r="I64" s="5" t="s">
        <v>6</v>
      </c>
      <c r="J64" s="5" t="s">
        <v>6</v>
      </c>
      <c r="K64" s="5" t="s">
        <v>6</v>
      </c>
      <c r="L64" s="5" t="s">
        <v>6</v>
      </c>
      <c r="M64" s="4">
        <f t="shared" si="4"/>
        <v>0</v>
      </c>
      <c r="N64" s="4">
        <f t="shared" si="5"/>
        <v>0</v>
      </c>
      <c r="O64" s="4"/>
      <c r="P64" s="6" t="s">
        <v>218</v>
      </c>
      <c r="Q64" s="16" t="s">
        <v>384</v>
      </c>
      <c r="R64" s="11" t="s">
        <v>133</v>
      </c>
      <c r="S64" s="1"/>
      <c r="T64" s="1"/>
      <c r="U64" s="1"/>
      <c r="V64" s="1"/>
    </row>
    <row r="65" spans="1:22" ht="36.75" customHeight="1">
      <c r="A65" s="4">
        <v>64</v>
      </c>
      <c r="B65" s="5">
        <v>0</v>
      </c>
      <c r="C65" s="5" t="s">
        <v>6</v>
      </c>
      <c r="D65" s="5" t="s">
        <v>6</v>
      </c>
      <c r="E65" s="5" t="s">
        <v>6</v>
      </c>
      <c r="F65" s="5" t="s">
        <v>6</v>
      </c>
      <c r="G65" s="4">
        <f t="shared" si="3"/>
        <v>0</v>
      </c>
      <c r="H65" s="5" t="s">
        <v>6</v>
      </c>
      <c r="I65" s="5" t="s">
        <v>6</v>
      </c>
      <c r="J65" s="5" t="s">
        <v>6</v>
      </c>
      <c r="K65" s="5" t="s">
        <v>6</v>
      </c>
      <c r="L65" s="5" t="s">
        <v>6</v>
      </c>
      <c r="M65" s="4">
        <f t="shared" si="4"/>
        <v>0</v>
      </c>
      <c r="N65" s="4">
        <f t="shared" si="5"/>
        <v>0</v>
      </c>
      <c r="O65" s="4"/>
      <c r="P65" s="6" t="s">
        <v>219</v>
      </c>
      <c r="Q65" s="16" t="s">
        <v>389</v>
      </c>
      <c r="R65" s="11" t="s">
        <v>220</v>
      </c>
      <c r="S65" s="1"/>
      <c r="T65" s="1"/>
      <c r="U65" s="1"/>
      <c r="V65" s="1"/>
    </row>
    <row r="66" spans="1:22" ht="63.75" customHeight="1">
      <c r="A66" s="4">
        <v>65</v>
      </c>
      <c r="B66" s="5">
        <v>0</v>
      </c>
      <c r="C66" s="5" t="s">
        <v>6</v>
      </c>
      <c r="D66" s="5" t="s">
        <v>6</v>
      </c>
      <c r="E66" s="5" t="s">
        <v>6</v>
      </c>
      <c r="F66" s="5" t="s">
        <v>6</v>
      </c>
      <c r="G66" s="4">
        <f>SUM(B66:F66)</f>
        <v>0</v>
      </c>
      <c r="H66" s="5">
        <v>0</v>
      </c>
      <c r="I66" s="5" t="s">
        <v>6</v>
      </c>
      <c r="J66" s="5" t="s">
        <v>6</v>
      </c>
      <c r="K66" s="5">
        <v>0</v>
      </c>
      <c r="L66" s="5" t="s">
        <v>6</v>
      </c>
      <c r="M66" s="4">
        <f>SUM(H66:L66)</f>
        <v>0</v>
      </c>
      <c r="N66" s="4">
        <f>G66+M66</f>
        <v>0</v>
      </c>
      <c r="O66" s="4"/>
      <c r="P66" s="6" t="s">
        <v>221</v>
      </c>
      <c r="Q66" s="16" t="s">
        <v>399</v>
      </c>
      <c r="R66" s="11" t="s">
        <v>378</v>
      </c>
      <c r="S66" s="1"/>
      <c r="T66" s="1"/>
      <c r="U66" s="1"/>
      <c r="V66" s="1"/>
    </row>
    <row r="67" spans="1:22" ht="33" customHeight="1">
      <c r="A67" s="4">
        <v>66</v>
      </c>
      <c r="B67" s="5" t="s">
        <v>6</v>
      </c>
      <c r="C67" s="5" t="s">
        <v>6</v>
      </c>
      <c r="D67" s="5" t="s">
        <v>6</v>
      </c>
      <c r="E67" s="5" t="s">
        <v>6</v>
      </c>
      <c r="F67" s="5" t="s">
        <v>6</v>
      </c>
      <c r="G67" s="4">
        <f>SUM(B67:F67)</f>
        <v>0</v>
      </c>
      <c r="H67" s="5" t="s">
        <v>6</v>
      </c>
      <c r="I67" s="5" t="s">
        <v>6</v>
      </c>
      <c r="J67" s="5" t="s">
        <v>6</v>
      </c>
      <c r="K67" s="5" t="s">
        <v>6</v>
      </c>
      <c r="L67" s="5" t="s">
        <v>6</v>
      </c>
      <c r="M67" s="4">
        <f>SUM(H67:L67)</f>
        <v>0</v>
      </c>
      <c r="N67" s="4">
        <f>G67+M67</f>
        <v>0</v>
      </c>
      <c r="O67" s="4"/>
      <c r="P67" s="6" t="s">
        <v>222</v>
      </c>
      <c r="Q67" s="22" t="s">
        <v>130</v>
      </c>
      <c r="R67" s="11" t="s">
        <v>99</v>
      </c>
      <c r="S67" s="1"/>
      <c r="T67" s="1"/>
      <c r="U67" s="1"/>
      <c r="V67" s="1"/>
    </row>
    <row r="68" spans="1:22" ht="33" customHeight="1">
      <c r="A68" s="4">
        <v>67</v>
      </c>
      <c r="B68" s="5" t="s">
        <v>6</v>
      </c>
      <c r="C68" s="5" t="s">
        <v>6</v>
      </c>
      <c r="D68" s="5" t="s">
        <v>6</v>
      </c>
      <c r="E68" s="5" t="s">
        <v>6</v>
      </c>
      <c r="F68" s="5" t="s">
        <v>6</v>
      </c>
      <c r="G68" s="4">
        <f>SUM(B68:F68)</f>
        <v>0</v>
      </c>
      <c r="H68" s="5" t="s">
        <v>6</v>
      </c>
      <c r="I68" s="5" t="s">
        <v>6</v>
      </c>
      <c r="J68" s="5" t="s">
        <v>6</v>
      </c>
      <c r="K68" s="5" t="s">
        <v>6</v>
      </c>
      <c r="L68" s="5" t="s">
        <v>6</v>
      </c>
      <c r="M68" s="4">
        <f>SUM(H68:L68)</f>
        <v>0</v>
      </c>
      <c r="N68" s="4">
        <f>G68+M68</f>
        <v>0</v>
      </c>
      <c r="O68" s="4"/>
      <c r="P68" s="6" t="s">
        <v>223</v>
      </c>
      <c r="Q68" s="22" t="s">
        <v>357</v>
      </c>
      <c r="R68" s="11" t="s">
        <v>224</v>
      </c>
      <c r="S68" s="1"/>
      <c r="T68" s="1"/>
      <c r="U68" s="1"/>
      <c r="V68" s="1"/>
    </row>
    <row r="69" spans="1:22" ht="29.25" customHeight="1">
      <c r="A69" s="4">
        <v>68</v>
      </c>
      <c r="B69" s="5" t="s">
        <v>6</v>
      </c>
      <c r="C69" s="5" t="s">
        <v>6</v>
      </c>
      <c r="D69" s="5" t="s">
        <v>6</v>
      </c>
      <c r="E69" s="5" t="s">
        <v>6</v>
      </c>
      <c r="F69" s="5" t="s">
        <v>6</v>
      </c>
      <c r="G69" s="4">
        <f>SUM(B69:F69)</f>
        <v>0</v>
      </c>
      <c r="H69" s="5" t="s">
        <v>6</v>
      </c>
      <c r="I69" s="5" t="s">
        <v>6</v>
      </c>
      <c r="J69" s="5" t="s">
        <v>6</v>
      </c>
      <c r="K69" s="5" t="s">
        <v>6</v>
      </c>
      <c r="L69" s="5" t="s">
        <v>6</v>
      </c>
      <c r="M69" s="4">
        <f>SUM(H69:L69)</f>
        <v>0</v>
      </c>
      <c r="N69" s="4">
        <f>G69+M69</f>
        <v>0</v>
      </c>
      <c r="O69" s="4"/>
      <c r="P69" s="6" t="s">
        <v>225</v>
      </c>
      <c r="Q69" s="22" t="s">
        <v>121</v>
      </c>
      <c r="R69" s="11" t="s">
        <v>122</v>
      </c>
      <c r="S69" s="1"/>
      <c r="T69" s="1"/>
      <c r="U69" s="1"/>
      <c r="V69" s="1"/>
    </row>
    <row r="71" spans="2:17" ht="12">
      <c r="B71" t="s">
        <v>405</v>
      </c>
      <c r="Q71" s="3"/>
    </row>
    <row r="72" ht="12">
      <c r="Q72" s="3"/>
    </row>
    <row r="73" spans="2:17" ht="12">
      <c r="B73" t="s">
        <v>406</v>
      </c>
      <c r="K73" t="s">
        <v>407</v>
      </c>
      <c r="Q73" s="3"/>
    </row>
  </sheetData>
  <sheetProtection/>
  <autoFilter ref="A1:V1">
    <sortState ref="A2:V73">
      <sortCondition descending="1" sortBy="value" ref="N2:N73"/>
    </sortState>
  </autoFilter>
  <printOptions/>
  <pageMargins left="0" right="0" top="0.7480314960629921" bottom="0.1968503937007874" header="0.31496062992125984" footer="0.31496062992125984"/>
  <pageSetup horizontalDpi="600" verticalDpi="600" orientation="landscape" paperSize="9" r:id="rId1"/>
  <headerFooter>
    <oddHeader>&amp;L02.02.2020&amp;CПротокол результатів ІІІ (обласного) етапу Всеукраїнської учнівської олімпіади з інформатики &amp;R10 клас, max=1000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55">
      <selection activeCell="A58" sqref="A58:IV60"/>
    </sheetView>
  </sheetViews>
  <sheetFormatPr defaultColWidth="9.140625" defaultRowHeight="28.5" customHeight="1"/>
  <cols>
    <col min="1" max="13" width="3.7109375" style="0" customWidth="1"/>
    <col min="14" max="15" width="5.140625" style="0" customWidth="1"/>
    <col min="16" max="16" width="17.28125" style="3" customWidth="1"/>
    <col min="17" max="17" width="43.57421875" style="20" customWidth="1"/>
    <col min="18" max="18" width="16.57421875" style="3" customWidth="1"/>
  </cols>
  <sheetData>
    <row r="1" spans="1:18" ht="39" customHeight="1">
      <c r="A1" s="12" t="s">
        <v>358</v>
      </c>
      <c r="B1" s="7" t="s">
        <v>331</v>
      </c>
      <c r="C1" s="7" t="s">
        <v>332</v>
      </c>
      <c r="D1" s="7" t="s">
        <v>333</v>
      </c>
      <c r="E1" s="7" t="s">
        <v>332</v>
      </c>
      <c r="F1" s="7" t="s">
        <v>0</v>
      </c>
      <c r="G1" s="8" t="s">
        <v>327</v>
      </c>
      <c r="H1" s="7" t="s">
        <v>331</v>
      </c>
      <c r="I1" s="7" t="s">
        <v>332</v>
      </c>
      <c r="J1" s="7" t="s">
        <v>333</v>
      </c>
      <c r="K1" s="7" t="s">
        <v>332</v>
      </c>
      <c r="L1" s="7" t="s">
        <v>0</v>
      </c>
      <c r="M1" s="8" t="s">
        <v>327</v>
      </c>
      <c r="N1" s="13" t="s">
        <v>334</v>
      </c>
      <c r="O1" s="21" t="s">
        <v>390</v>
      </c>
      <c r="P1" s="2" t="s">
        <v>328</v>
      </c>
      <c r="Q1" s="15" t="s">
        <v>404</v>
      </c>
      <c r="R1" s="2" t="s">
        <v>329</v>
      </c>
    </row>
    <row r="2" spans="1:21" ht="28.5" customHeight="1">
      <c r="A2" s="23">
        <v>1</v>
      </c>
      <c r="B2" s="5">
        <v>100</v>
      </c>
      <c r="C2" s="5">
        <v>100</v>
      </c>
      <c r="D2" s="5">
        <v>100</v>
      </c>
      <c r="E2" s="5">
        <v>100</v>
      </c>
      <c r="F2" s="5">
        <v>32</v>
      </c>
      <c r="G2" s="4">
        <f aca="true" t="shared" si="0" ref="G2:G33">SUM(B2:F2)</f>
        <v>432</v>
      </c>
      <c r="H2" s="5">
        <v>100</v>
      </c>
      <c r="I2" s="5">
        <v>100</v>
      </c>
      <c r="J2" s="5">
        <v>100</v>
      </c>
      <c r="K2" s="5">
        <v>100</v>
      </c>
      <c r="L2" s="5">
        <v>60</v>
      </c>
      <c r="M2" s="4">
        <f aca="true" t="shared" si="1" ref="M2:M33">SUM(H2:L2)</f>
        <v>460</v>
      </c>
      <c r="N2" s="4">
        <f aca="true" t="shared" si="2" ref="N2:N33">G2+M2</f>
        <v>892</v>
      </c>
      <c r="O2" s="5">
        <v>1</v>
      </c>
      <c r="P2" s="6" t="s">
        <v>226</v>
      </c>
      <c r="Q2" s="16" t="s">
        <v>335</v>
      </c>
      <c r="R2" s="6" t="s">
        <v>9</v>
      </c>
      <c r="S2" s="1"/>
      <c r="T2" s="1"/>
      <c r="U2" s="1"/>
    </row>
    <row r="3" spans="1:21" ht="30.75" customHeight="1">
      <c r="A3" s="23">
        <v>2</v>
      </c>
      <c r="B3" s="5">
        <v>100</v>
      </c>
      <c r="C3" s="5">
        <v>100</v>
      </c>
      <c r="D3" s="5">
        <v>72</v>
      </c>
      <c r="E3" s="5">
        <v>100</v>
      </c>
      <c r="F3" s="5" t="s">
        <v>6</v>
      </c>
      <c r="G3" s="4">
        <f t="shared" si="0"/>
        <v>372</v>
      </c>
      <c r="H3" s="5">
        <v>100</v>
      </c>
      <c r="I3" s="5">
        <v>100</v>
      </c>
      <c r="J3" s="5">
        <v>100</v>
      </c>
      <c r="K3" s="5">
        <v>100</v>
      </c>
      <c r="L3" s="5">
        <v>30</v>
      </c>
      <c r="M3" s="4">
        <f t="shared" si="1"/>
        <v>430</v>
      </c>
      <c r="N3" s="4">
        <f t="shared" si="2"/>
        <v>802</v>
      </c>
      <c r="O3" s="5">
        <v>1</v>
      </c>
      <c r="P3" s="6" t="s">
        <v>227</v>
      </c>
      <c r="Q3" s="16" t="s">
        <v>335</v>
      </c>
      <c r="R3" s="6" t="s">
        <v>9</v>
      </c>
      <c r="S3" s="1"/>
      <c r="T3" s="1"/>
      <c r="U3" s="1"/>
    </row>
    <row r="4" spans="1:21" ht="30" customHeight="1">
      <c r="A4" s="23">
        <v>3</v>
      </c>
      <c r="B4" s="5">
        <v>100</v>
      </c>
      <c r="C4" s="5">
        <v>100</v>
      </c>
      <c r="D4" s="5">
        <v>100</v>
      </c>
      <c r="E4" s="5">
        <v>60</v>
      </c>
      <c r="F4" s="5" t="s">
        <v>6</v>
      </c>
      <c r="G4" s="4">
        <f t="shared" si="0"/>
        <v>360</v>
      </c>
      <c r="H4" s="5">
        <v>100</v>
      </c>
      <c r="I4" s="5">
        <v>100</v>
      </c>
      <c r="J4" s="5">
        <v>100</v>
      </c>
      <c r="K4" s="5">
        <v>100</v>
      </c>
      <c r="L4" s="5">
        <v>30</v>
      </c>
      <c r="M4" s="4">
        <f t="shared" si="1"/>
        <v>430</v>
      </c>
      <c r="N4" s="4">
        <f t="shared" si="2"/>
        <v>790</v>
      </c>
      <c r="O4" s="5">
        <v>1</v>
      </c>
      <c r="P4" s="6" t="s">
        <v>228</v>
      </c>
      <c r="Q4" s="16" t="s">
        <v>335</v>
      </c>
      <c r="R4" s="6" t="s">
        <v>9</v>
      </c>
      <c r="S4" s="1"/>
      <c r="T4" s="1"/>
      <c r="U4" s="1"/>
    </row>
    <row r="5" spans="1:21" ht="28.5" customHeight="1">
      <c r="A5" s="23">
        <v>4</v>
      </c>
      <c r="B5" s="5">
        <v>100</v>
      </c>
      <c r="C5" s="5">
        <v>100</v>
      </c>
      <c r="D5" s="5">
        <v>78</v>
      </c>
      <c r="E5" s="5">
        <v>30</v>
      </c>
      <c r="F5" s="5" t="s">
        <v>6</v>
      </c>
      <c r="G5" s="4">
        <f t="shared" si="0"/>
        <v>308</v>
      </c>
      <c r="H5" s="5">
        <v>100</v>
      </c>
      <c r="I5" s="5">
        <v>100</v>
      </c>
      <c r="J5" s="5">
        <v>100</v>
      </c>
      <c r="K5" s="5">
        <v>100</v>
      </c>
      <c r="L5" s="5">
        <v>30</v>
      </c>
      <c r="M5" s="4">
        <f t="shared" si="1"/>
        <v>430</v>
      </c>
      <c r="N5" s="4">
        <f t="shared" si="2"/>
        <v>738</v>
      </c>
      <c r="O5" s="5">
        <v>2</v>
      </c>
      <c r="P5" s="6" t="s">
        <v>230</v>
      </c>
      <c r="Q5" s="16" t="s">
        <v>335</v>
      </c>
      <c r="R5" s="6" t="s">
        <v>9</v>
      </c>
      <c r="S5" s="1"/>
      <c r="T5" s="1"/>
      <c r="U5" s="1"/>
    </row>
    <row r="6" spans="1:21" ht="32.25" customHeight="1">
      <c r="A6" s="23">
        <v>5</v>
      </c>
      <c r="B6" s="5">
        <v>100</v>
      </c>
      <c r="C6" s="5">
        <v>100</v>
      </c>
      <c r="D6" s="5">
        <v>78</v>
      </c>
      <c r="E6" s="5">
        <v>40</v>
      </c>
      <c r="F6" s="5">
        <v>0</v>
      </c>
      <c r="G6" s="4">
        <f t="shared" si="0"/>
        <v>318</v>
      </c>
      <c r="H6" s="5">
        <v>100</v>
      </c>
      <c r="I6" s="5">
        <v>100</v>
      </c>
      <c r="J6" s="5">
        <v>100</v>
      </c>
      <c r="K6" s="5">
        <v>100</v>
      </c>
      <c r="L6" s="5">
        <v>20</v>
      </c>
      <c r="M6" s="4">
        <f t="shared" si="1"/>
        <v>420</v>
      </c>
      <c r="N6" s="4">
        <f t="shared" si="2"/>
        <v>738</v>
      </c>
      <c r="O6" s="5">
        <v>2</v>
      </c>
      <c r="P6" s="6" t="s">
        <v>229</v>
      </c>
      <c r="Q6" s="16" t="s">
        <v>335</v>
      </c>
      <c r="R6" s="6" t="s">
        <v>9</v>
      </c>
      <c r="S6" s="1"/>
      <c r="T6" s="1"/>
      <c r="U6" s="1"/>
    </row>
    <row r="7" spans="1:21" ht="28.5" customHeight="1">
      <c r="A7" s="23">
        <v>6</v>
      </c>
      <c r="B7" s="5">
        <v>100</v>
      </c>
      <c r="C7" s="5">
        <v>100</v>
      </c>
      <c r="D7" s="5">
        <v>78</v>
      </c>
      <c r="E7" s="5">
        <v>19</v>
      </c>
      <c r="F7" s="5" t="s">
        <v>6</v>
      </c>
      <c r="G7" s="4">
        <f t="shared" si="0"/>
        <v>297</v>
      </c>
      <c r="H7" s="5">
        <v>100</v>
      </c>
      <c r="I7" s="5">
        <v>100</v>
      </c>
      <c r="J7" s="5">
        <v>100</v>
      </c>
      <c r="K7" s="5">
        <v>100</v>
      </c>
      <c r="L7" s="5">
        <v>40</v>
      </c>
      <c r="M7" s="4">
        <f t="shared" si="1"/>
        <v>440</v>
      </c>
      <c r="N7" s="4">
        <f t="shared" si="2"/>
        <v>737</v>
      </c>
      <c r="O7" s="5">
        <v>2</v>
      </c>
      <c r="P7" s="6" t="s">
        <v>231</v>
      </c>
      <c r="Q7" s="16" t="s">
        <v>335</v>
      </c>
      <c r="R7" s="6" t="s">
        <v>9</v>
      </c>
      <c r="S7" s="1"/>
      <c r="T7" s="1"/>
      <c r="U7" s="1"/>
    </row>
    <row r="8" spans="1:21" ht="37.5">
      <c r="A8" s="23">
        <v>7</v>
      </c>
      <c r="B8" s="5">
        <v>100</v>
      </c>
      <c r="C8" s="5">
        <v>100</v>
      </c>
      <c r="D8" s="5">
        <v>63</v>
      </c>
      <c r="E8" s="5">
        <v>32</v>
      </c>
      <c r="F8" s="5" t="s">
        <v>6</v>
      </c>
      <c r="G8" s="4">
        <f t="shared" si="0"/>
        <v>295</v>
      </c>
      <c r="H8" s="5">
        <v>100</v>
      </c>
      <c r="I8" s="5">
        <v>100</v>
      </c>
      <c r="J8" s="5">
        <v>100</v>
      </c>
      <c r="K8" s="5">
        <v>100</v>
      </c>
      <c r="L8" s="5">
        <v>30</v>
      </c>
      <c r="M8" s="4">
        <f t="shared" si="1"/>
        <v>430</v>
      </c>
      <c r="N8" s="4">
        <f t="shared" si="2"/>
        <v>725</v>
      </c>
      <c r="O8" s="5">
        <v>2</v>
      </c>
      <c r="P8" s="6" t="s">
        <v>232</v>
      </c>
      <c r="Q8" s="16" t="s">
        <v>2</v>
      </c>
      <c r="R8" s="6" t="s">
        <v>3</v>
      </c>
      <c r="S8" s="1"/>
      <c r="T8" s="1"/>
      <c r="U8" s="1"/>
    </row>
    <row r="9" spans="1:21" ht="37.5">
      <c r="A9" s="23">
        <v>8</v>
      </c>
      <c r="B9" s="5">
        <v>100</v>
      </c>
      <c r="C9" s="5">
        <v>100</v>
      </c>
      <c r="D9" s="5">
        <v>72</v>
      </c>
      <c r="E9" s="5">
        <v>12</v>
      </c>
      <c r="F9" s="5" t="s">
        <v>6</v>
      </c>
      <c r="G9" s="4">
        <f t="shared" si="0"/>
        <v>284</v>
      </c>
      <c r="H9" s="5">
        <v>100</v>
      </c>
      <c r="I9" s="5">
        <v>100</v>
      </c>
      <c r="J9" s="5">
        <v>100</v>
      </c>
      <c r="K9" s="5">
        <v>100</v>
      </c>
      <c r="L9" s="5">
        <v>30</v>
      </c>
      <c r="M9" s="4">
        <f t="shared" si="1"/>
        <v>430</v>
      </c>
      <c r="N9" s="4">
        <f t="shared" si="2"/>
        <v>714</v>
      </c>
      <c r="O9" s="5">
        <v>2</v>
      </c>
      <c r="P9" s="6" t="s">
        <v>233</v>
      </c>
      <c r="Q9" s="16" t="s">
        <v>2</v>
      </c>
      <c r="R9" s="6" t="s">
        <v>3</v>
      </c>
      <c r="S9" s="1"/>
      <c r="T9" s="1"/>
      <c r="U9" s="1"/>
    </row>
    <row r="10" spans="1:21" ht="37.5">
      <c r="A10" s="23">
        <v>9</v>
      </c>
      <c r="B10" s="5">
        <v>100</v>
      </c>
      <c r="C10" s="5">
        <v>100</v>
      </c>
      <c r="D10" s="5">
        <v>69</v>
      </c>
      <c r="E10" s="5">
        <v>20</v>
      </c>
      <c r="F10" s="5" t="s">
        <v>6</v>
      </c>
      <c r="G10" s="4">
        <f t="shared" si="0"/>
        <v>289</v>
      </c>
      <c r="H10" s="5">
        <v>100</v>
      </c>
      <c r="I10" s="5">
        <v>100</v>
      </c>
      <c r="J10" s="5">
        <v>100</v>
      </c>
      <c r="K10" s="5">
        <v>100</v>
      </c>
      <c r="L10" s="5">
        <v>20</v>
      </c>
      <c r="M10" s="4">
        <f t="shared" si="1"/>
        <v>420</v>
      </c>
      <c r="N10" s="4">
        <f t="shared" si="2"/>
        <v>709</v>
      </c>
      <c r="O10" s="5">
        <v>2</v>
      </c>
      <c r="P10" s="6" t="s">
        <v>234</v>
      </c>
      <c r="Q10" s="16" t="s">
        <v>2</v>
      </c>
      <c r="R10" s="6" t="s">
        <v>3</v>
      </c>
      <c r="S10" s="1"/>
      <c r="T10" s="1"/>
      <c r="U10" s="1"/>
    </row>
    <row r="11" spans="1:21" ht="37.5">
      <c r="A11" s="23">
        <v>10</v>
      </c>
      <c r="B11" s="5">
        <v>100</v>
      </c>
      <c r="C11" s="5">
        <v>100</v>
      </c>
      <c r="D11" s="5">
        <v>72</v>
      </c>
      <c r="E11" s="5">
        <v>12</v>
      </c>
      <c r="F11" s="5" t="s">
        <v>6</v>
      </c>
      <c r="G11" s="4">
        <f t="shared" si="0"/>
        <v>284</v>
      </c>
      <c r="H11" s="5">
        <v>100</v>
      </c>
      <c r="I11" s="5">
        <v>100</v>
      </c>
      <c r="J11" s="5">
        <v>100</v>
      </c>
      <c r="K11" s="5">
        <v>100</v>
      </c>
      <c r="L11" s="5">
        <v>20</v>
      </c>
      <c r="M11" s="4">
        <f t="shared" si="1"/>
        <v>420</v>
      </c>
      <c r="N11" s="4">
        <f t="shared" si="2"/>
        <v>704</v>
      </c>
      <c r="O11" s="5">
        <v>2</v>
      </c>
      <c r="P11" s="6" t="s">
        <v>235</v>
      </c>
      <c r="Q11" s="16" t="s">
        <v>2</v>
      </c>
      <c r="R11" s="6" t="s">
        <v>3</v>
      </c>
      <c r="S11" s="1"/>
      <c r="T11" s="1"/>
      <c r="U11" s="1"/>
    </row>
    <row r="12" spans="1:21" ht="30.75" customHeight="1">
      <c r="A12" s="23">
        <v>11</v>
      </c>
      <c r="B12" s="5">
        <v>100</v>
      </c>
      <c r="C12" s="5">
        <v>100</v>
      </c>
      <c r="D12" s="5">
        <v>69</v>
      </c>
      <c r="E12" s="5">
        <v>37</v>
      </c>
      <c r="F12" s="5" t="s">
        <v>6</v>
      </c>
      <c r="G12" s="4">
        <f t="shared" si="0"/>
        <v>306</v>
      </c>
      <c r="H12" s="5">
        <v>100</v>
      </c>
      <c r="I12" s="5">
        <v>100</v>
      </c>
      <c r="J12" s="5">
        <v>100</v>
      </c>
      <c r="K12" s="5">
        <v>73</v>
      </c>
      <c r="L12" s="5">
        <v>20</v>
      </c>
      <c r="M12" s="4">
        <f t="shared" si="1"/>
        <v>393</v>
      </c>
      <c r="N12" s="4">
        <f t="shared" si="2"/>
        <v>699</v>
      </c>
      <c r="O12" s="5">
        <v>2</v>
      </c>
      <c r="P12" s="6" t="s">
        <v>236</v>
      </c>
      <c r="Q12" s="16" t="s">
        <v>374</v>
      </c>
      <c r="R12" s="6" t="s">
        <v>3</v>
      </c>
      <c r="S12" s="1"/>
      <c r="T12" s="1"/>
      <c r="U12" s="1"/>
    </row>
    <row r="13" spans="1:21" ht="30.75" customHeight="1">
      <c r="A13" s="23">
        <v>12</v>
      </c>
      <c r="B13" s="5">
        <v>100</v>
      </c>
      <c r="C13" s="5">
        <v>100</v>
      </c>
      <c r="D13" s="5">
        <v>78</v>
      </c>
      <c r="E13" s="5" t="s">
        <v>6</v>
      </c>
      <c r="F13" s="5" t="s">
        <v>6</v>
      </c>
      <c r="G13" s="4">
        <f t="shared" si="0"/>
        <v>278</v>
      </c>
      <c r="H13" s="5">
        <v>100</v>
      </c>
      <c r="I13" s="5">
        <v>100</v>
      </c>
      <c r="J13" s="5">
        <v>100</v>
      </c>
      <c r="K13" s="5">
        <v>100</v>
      </c>
      <c r="L13" s="5">
        <v>20</v>
      </c>
      <c r="M13" s="4">
        <f t="shared" si="1"/>
        <v>420</v>
      </c>
      <c r="N13" s="4">
        <f t="shared" si="2"/>
        <v>698</v>
      </c>
      <c r="O13" s="5">
        <v>2</v>
      </c>
      <c r="P13" s="6" t="s">
        <v>237</v>
      </c>
      <c r="Q13" s="16" t="s">
        <v>371</v>
      </c>
      <c r="R13" s="6" t="s">
        <v>32</v>
      </c>
      <c r="S13" s="1"/>
      <c r="T13" s="1"/>
      <c r="U13" s="1"/>
    </row>
    <row r="14" spans="1:21" ht="37.5">
      <c r="A14" s="23">
        <v>13</v>
      </c>
      <c r="B14" s="5">
        <v>100</v>
      </c>
      <c r="C14" s="5">
        <v>100</v>
      </c>
      <c r="D14" s="5">
        <v>51</v>
      </c>
      <c r="E14" s="5">
        <v>12</v>
      </c>
      <c r="F14" s="5" t="s">
        <v>6</v>
      </c>
      <c r="G14" s="4">
        <f t="shared" si="0"/>
        <v>263</v>
      </c>
      <c r="H14" s="5">
        <v>100</v>
      </c>
      <c r="I14" s="5">
        <v>100</v>
      </c>
      <c r="J14" s="5">
        <v>100</v>
      </c>
      <c r="K14" s="5">
        <v>100</v>
      </c>
      <c r="L14" s="5">
        <v>20</v>
      </c>
      <c r="M14" s="4">
        <f t="shared" si="1"/>
        <v>420</v>
      </c>
      <c r="N14" s="4">
        <f t="shared" si="2"/>
        <v>683</v>
      </c>
      <c r="O14" s="5">
        <v>2</v>
      </c>
      <c r="P14" s="6" t="s">
        <v>238</v>
      </c>
      <c r="Q14" s="16" t="s">
        <v>2</v>
      </c>
      <c r="R14" s="6" t="s">
        <v>3</v>
      </c>
      <c r="S14" s="1"/>
      <c r="T14" s="1"/>
      <c r="U14" s="1"/>
    </row>
    <row r="15" spans="1:21" ht="37.5">
      <c r="A15" s="23">
        <v>14</v>
      </c>
      <c r="B15" s="5">
        <v>100</v>
      </c>
      <c r="C15" s="5">
        <v>100</v>
      </c>
      <c r="D15" s="5">
        <v>63</v>
      </c>
      <c r="E15" s="5">
        <v>0</v>
      </c>
      <c r="F15" s="5" t="s">
        <v>6</v>
      </c>
      <c r="G15" s="4">
        <f t="shared" si="0"/>
        <v>263</v>
      </c>
      <c r="H15" s="5">
        <v>100</v>
      </c>
      <c r="I15" s="5">
        <v>100</v>
      </c>
      <c r="J15" s="5">
        <v>100</v>
      </c>
      <c r="K15" s="5">
        <v>100</v>
      </c>
      <c r="L15" s="5">
        <v>10</v>
      </c>
      <c r="M15" s="4">
        <f t="shared" si="1"/>
        <v>410</v>
      </c>
      <c r="N15" s="4">
        <f t="shared" si="2"/>
        <v>673</v>
      </c>
      <c r="O15" s="5">
        <v>2</v>
      </c>
      <c r="P15" s="6" t="s">
        <v>239</v>
      </c>
      <c r="Q15" s="16" t="s">
        <v>2</v>
      </c>
      <c r="R15" s="6" t="s">
        <v>3</v>
      </c>
      <c r="S15" s="1"/>
      <c r="T15" s="1"/>
      <c r="U15" s="1"/>
    </row>
    <row r="16" spans="1:21" ht="37.5">
      <c r="A16" s="23">
        <v>15</v>
      </c>
      <c r="B16" s="5">
        <v>100</v>
      </c>
      <c r="C16" s="5">
        <v>100</v>
      </c>
      <c r="D16" s="5">
        <v>63</v>
      </c>
      <c r="E16" s="5">
        <v>0</v>
      </c>
      <c r="F16" s="5" t="s">
        <v>6</v>
      </c>
      <c r="G16" s="4">
        <f t="shared" si="0"/>
        <v>263</v>
      </c>
      <c r="H16" s="5">
        <v>100</v>
      </c>
      <c r="I16" s="5">
        <v>100</v>
      </c>
      <c r="J16" s="5">
        <v>100</v>
      </c>
      <c r="K16" s="5">
        <v>100</v>
      </c>
      <c r="L16" s="5">
        <v>10</v>
      </c>
      <c r="M16" s="4">
        <f t="shared" si="1"/>
        <v>410</v>
      </c>
      <c r="N16" s="4">
        <f t="shared" si="2"/>
        <v>673</v>
      </c>
      <c r="O16" s="5">
        <v>2</v>
      </c>
      <c r="P16" s="6" t="s">
        <v>240</v>
      </c>
      <c r="Q16" s="16" t="s">
        <v>2</v>
      </c>
      <c r="R16" s="6" t="s">
        <v>3</v>
      </c>
      <c r="S16" s="1"/>
      <c r="T16" s="1"/>
      <c r="U16" s="1"/>
    </row>
    <row r="17" spans="1:21" ht="42" customHeight="1">
      <c r="A17" s="23">
        <v>16</v>
      </c>
      <c r="B17" s="5">
        <v>100</v>
      </c>
      <c r="C17" s="5">
        <v>100</v>
      </c>
      <c r="D17" s="5">
        <v>63</v>
      </c>
      <c r="E17" s="5">
        <v>32</v>
      </c>
      <c r="F17" s="5" t="s">
        <v>6</v>
      </c>
      <c r="G17" s="4">
        <f t="shared" si="0"/>
        <v>295</v>
      </c>
      <c r="H17" s="5">
        <v>100</v>
      </c>
      <c r="I17" s="5">
        <v>100</v>
      </c>
      <c r="J17" s="5">
        <v>100</v>
      </c>
      <c r="K17" s="5">
        <v>55</v>
      </c>
      <c r="L17" s="5">
        <v>10</v>
      </c>
      <c r="M17" s="4">
        <f t="shared" si="1"/>
        <v>365</v>
      </c>
      <c r="N17" s="4">
        <f t="shared" si="2"/>
        <v>660</v>
      </c>
      <c r="O17" s="5">
        <v>3</v>
      </c>
      <c r="P17" s="6" t="s">
        <v>241</v>
      </c>
      <c r="Q17" s="16" t="s">
        <v>335</v>
      </c>
      <c r="R17" s="6" t="s">
        <v>9</v>
      </c>
      <c r="S17" s="1"/>
      <c r="T17" s="1"/>
      <c r="U17" s="1"/>
    </row>
    <row r="18" spans="1:21" ht="24.75">
      <c r="A18" s="23">
        <v>17</v>
      </c>
      <c r="B18" s="5">
        <v>100</v>
      </c>
      <c r="C18" s="5">
        <v>94</v>
      </c>
      <c r="D18" s="5">
        <v>60</v>
      </c>
      <c r="E18" s="5">
        <v>0</v>
      </c>
      <c r="F18" s="5" t="s">
        <v>6</v>
      </c>
      <c r="G18" s="4">
        <f t="shared" si="0"/>
        <v>254</v>
      </c>
      <c r="H18" s="5">
        <v>100</v>
      </c>
      <c r="I18" s="5">
        <v>96</v>
      </c>
      <c r="J18" s="5">
        <v>100</v>
      </c>
      <c r="K18" s="5">
        <v>100</v>
      </c>
      <c r="L18" s="5">
        <v>10</v>
      </c>
      <c r="M18" s="4">
        <f t="shared" si="1"/>
        <v>406</v>
      </c>
      <c r="N18" s="4">
        <f t="shared" si="2"/>
        <v>660</v>
      </c>
      <c r="O18" s="5">
        <v>3</v>
      </c>
      <c r="P18" s="6" t="s">
        <v>243</v>
      </c>
      <c r="Q18" s="16" t="s">
        <v>194</v>
      </c>
      <c r="R18" s="6" t="s">
        <v>56</v>
      </c>
      <c r="S18" s="1"/>
      <c r="T18" s="1"/>
      <c r="U18" s="1"/>
    </row>
    <row r="19" spans="1:21" ht="39.75" customHeight="1">
      <c r="A19" s="23">
        <v>18</v>
      </c>
      <c r="B19" s="5">
        <v>100</v>
      </c>
      <c r="C19" s="5">
        <v>100</v>
      </c>
      <c r="D19" s="5">
        <v>60</v>
      </c>
      <c r="E19" s="5">
        <v>0</v>
      </c>
      <c r="F19" s="5" t="s">
        <v>6</v>
      </c>
      <c r="G19" s="4">
        <f t="shared" si="0"/>
        <v>260</v>
      </c>
      <c r="H19" s="5">
        <v>100</v>
      </c>
      <c r="I19" s="5">
        <v>100</v>
      </c>
      <c r="J19" s="5">
        <v>100</v>
      </c>
      <c r="K19" s="5">
        <v>100</v>
      </c>
      <c r="L19" s="5">
        <v>0</v>
      </c>
      <c r="M19" s="4">
        <f t="shared" si="1"/>
        <v>400</v>
      </c>
      <c r="N19" s="4">
        <f t="shared" si="2"/>
        <v>660</v>
      </c>
      <c r="O19" s="5">
        <v>3</v>
      </c>
      <c r="P19" s="6" t="s">
        <v>242</v>
      </c>
      <c r="Q19" s="16" t="s">
        <v>359</v>
      </c>
      <c r="R19" s="6" t="s">
        <v>20</v>
      </c>
      <c r="S19" s="1"/>
      <c r="T19" s="1"/>
      <c r="U19" s="1"/>
    </row>
    <row r="20" spans="1:21" ht="28.5" customHeight="1">
      <c r="A20" s="23">
        <v>19</v>
      </c>
      <c r="B20" s="5">
        <v>100</v>
      </c>
      <c r="C20" s="5">
        <v>100</v>
      </c>
      <c r="D20" s="5">
        <v>72</v>
      </c>
      <c r="E20" s="5">
        <v>12</v>
      </c>
      <c r="F20" s="5" t="s">
        <v>6</v>
      </c>
      <c r="G20" s="4">
        <f t="shared" si="0"/>
        <v>284</v>
      </c>
      <c r="H20" s="5">
        <v>100</v>
      </c>
      <c r="I20" s="5">
        <v>100</v>
      </c>
      <c r="J20" s="5">
        <v>92</v>
      </c>
      <c r="K20" s="5">
        <v>73</v>
      </c>
      <c r="L20" s="5">
        <v>10</v>
      </c>
      <c r="M20" s="4">
        <f t="shared" si="1"/>
        <v>375</v>
      </c>
      <c r="N20" s="4">
        <f t="shared" si="2"/>
        <v>659</v>
      </c>
      <c r="O20" s="5">
        <v>3</v>
      </c>
      <c r="P20" s="6" t="s">
        <v>244</v>
      </c>
      <c r="Q20" s="16" t="s">
        <v>335</v>
      </c>
      <c r="R20" s="6" t="s">
        <v>9</v>
      </c>
      <c r="S20" s="1"/>
      <c r="T20" s="1"/>
      <c r="U20" s="1"/>
    </row>
    <row r="21" spans="1:21" ht="30" customHeight="1">
      <c r="A21" s="23">
        <v>20</v>
      </c>
      <c r="B21" s="5">
        <v>100</v>
      </c>
      <c r="C21" s="5">
        <v>100</v>
      </c>
      <c r="D21" s="5">
        <v>63</v>
      </c>
      <c r="E21" s="5">
        <v>6</v>
      </c>
      <c r="F21" s="5" t="s">
        <v>6</v>
      </c>
      <c r="G21" s="4">
        <f t="shared" si="0"/>
        <v>269</v>
      </c>
      <c r="H21" s="5">
        <v>100</v>
      </c>
      <c r="I21" s="5">
        <v>100</v>
      </c>
      <c r="J21" s="5">
        <v>100</v>
      </c>
      <c r="K21" s="5">
        <v>73</v>
      </c>
      <c r="L21" s="5">
        <v>10</v>
      </c>
      <c r="M21" s="4">
        <f t="shared" si="1"/>
        <v>383</v>
      </c>
      <c r="N21" s="4">
        <f t="shared" si="2"/>
        <v>652</v>
      </c>
      <c r="O21" s="5">
        <v>3</v>
      </c>
      <c r="P21" s="6" t="s">
        <v>245</v>
      </c>
      <c r="Q21" s="16" t="s">
        <v>335</v>
      </c>
      <c r="R21" s="6" t="s">
        <v>9</v>
      </c>
      <c r="S21" s="1"/>
      <c r="T21" s="1"/>
      <c r="U21" s="1"/>
    </row>
    <row r="22" spans="1:21" ht="37.5">
      <c r="A22" s="23">
        <v>21</v>
      </c>
      <c r="B22" s="5">
        <v>100</v>
      </c>
      <c r="C22" s="5">
        <v>100</v>
      </c>
      <c r="D22" s="5">
        <v>69</v>
      </c>
      <c r="E22" s="5">
        <v>0</v>
      </c>
      <c r="F22" s="5" t="s">
        <v>6</v>
      </c>
      <c r="G22" s="4">
        <f t="shared" si="0"/>
        <v>269</v>
      </c>
      <c r="H22" s="5">
        <v>100</v>
      </c>
      <c r="I22" s="5">
        <v>100</v>
      </c>
      <c r="J22" s="5">
        <v>100</v>
      </c>
      <c r="K22" s="5">
        <v>49</v>
      </c>
      <c r="L22" s="5">
        <v>20</v>
      </c>
      <c r="M22" s="4">
        <f t="shared" si="1"/>
        <v>369</v>
      </c>
      <c r="N22" s="4">
        <f t="shared" si="2"/>
        <v>638</v>
      </c>
      <c r="O22" s="5">
        <v>3</v>
      </c>
      <c r="P22" s="6" t="s">
        <v>246</v>
      </c>
      <c r="Q22" s="16" t="s">
        <v>2</v>
      </c>
      <c r="R22" s="6" t="s">
        <v>3</v>
      </c>
      <c r="S22" s="1"/>
      <c r="T22" s="1"/>
      <c r="U22" s="1"/>
    </row>
    <row r="23" spans="1:21" ht="28.5" customHeight="1">
      <c r="A23" s="23">
        <v>22</v>
      </c>
      <c r="B23" s="5">
        <v>100</v>
      </c>
      <c r="C23" s="5">
        <v>100</v>
      </c>
      <c r="D23" s="5">
        <v>63</v>
      </c>
      <c r="E23" s="5">
        <v>6</v>
      </c>
      <c r="F23" s="5" t="s">
        <v>6</v>
      </c>
      <c r="G23" s="4">
        <f t="shared" si="0"/>
        <v>269</v>
      </c>
      <c r="H23" s="5">
        <v>100</v>
      </c>
      <c r="I23" s="5">
        <v>100</v>
      </c>
      <c r="J23" s="5">
        <v>100</v>
      </c>
      <c r="K23" s="5">
        <v>55</v>
      </c>
      <c r="L23" s="5">
        <v>10</v>
      </c>
      <c r="M23" s="4">
        <f t="shared" si="1"/>
        <v>365</v>
      </c>
      <c r="N23" s="4">
        <f t="shared" si="2"/>
        <v>634</v>
      </c>
      <c r="O23" s="5">
        <v>3</v>
      </c>
      <c r="P23" s="6" t="s">
        <v>247</v>
      </c>
      <c r="Q23" s="16" t="s">
        <v>335</v>
      </c>
      <c r="R23" s="6" t="s">
        <v>9</v>
      </c>
      <c r="S23" s="1"/>
      <c r="T23" s="1"/>
      <c r="U23" s="1"/>
    </row>
    <row r="24" spans="1:21" ht="28.5" customHeight="1">
      <c r="A24" s="23">
        <v>23</v>
      </c>
      <c r="B24" s="5">
        <v>100</v>
      </c>
      <c r="C24" s="5">
        <v>100</v>
      </c>
      <c r="D24" s="5">
        <v>72</v>
      </c>
      <c r="E24" s="5" t="s">
        <v>6</v>
      </c>
      <c r="F24" s="5" t="s">
        <v>6</v>
      </c>
      <c r="G24" s="4">
        <f t="shared" si="0"/>
        <v>272</v>
      </c>
      <c r="H24" s="5">
        <v>100</v>
      </c>
      <c r="I24" s="5">
        <v>100</v>
      </c>
      <c r="J24" s="5">
        <v>100</v>
      </c>
      <c r="K24" s="5">
        <v>55</v>
      </c>
      <c r="L24" s="5">
        <v>0</v>
      </c>
      <c r="M24" s="4">
        <f t="shared" si="1"/>
        <v>355</v>
      </c>
      <c r="N24" s="4">
        <f t="shared" si="2"/>
        <v>627</v>
      </c>
      <c r="O24" s="5">
        <v>3</v>
      </c>
      <c r="P24" s="6" t="s">
        <v>248</v>
      </c>
      <c r="Q24" s="16" t="s">
        <v>335</v>
      </c>
      <c r="R24" s="6" t="s">
        <v>9</v>
      </c>
      <c r="S24" s="1"/>
      <c r="T24" s="1"/>
      <c r="U24" s="1"/>
    </row>
    <row r="25" spans="1:21" ht="37.5">
      <c r="A25" s="23">
        <v>24</v>
      </c>
      <c r="B25" s="5">
        <v>100</v>
      </c>
      <c r="C25" s="5">
        <v>100</v>
      </c>
      <c r="D25" s="5">
        <v>51</v>
      </c>
      <c r="E25" s="5">
        <v>0</v>
      </c>
      <c r="F25" s="5" t="s">
        <v>6</v>
      </c>
      <c r="G25" s="4">
        <f t="shared" si="0"/>
        <v>251</v>
      </c>
      <c r="H25" s="5">
        <v>100</v>
      </c>
      <c r="I25" s="5">
        <v>100</v>
      </c>
      <c r="J25" s="5">
        <v>100</v>
      </c>
      <c r="K25" s="5">
        <v>46</v>
      </c>
      <c r="L25" s="5">
        <v>10</v>
      </c>
      <c r="M25" s="4">
        <f t="shared" si="1"/>
        <v>356</v>
      </c>
      <c r="N25" s="4">
        <f t="shared" si="2"/>
        <v>607</v>
      </c>
      <c r="O25" s="5">
        <v>3</v>
      </c>
      <c r="P25" s="6" t="s">
        <v>249</v>
      </c>
      <c r="Q25" s="16" t="s">
        <v>2</v>
      </c>
      <c r="R25" s="6" t="s">
        <v>3</v>
      </c>
      <c r="S25" s="1"/>
      <c r="T25" s="1"/>
      <c r="U25" s="1"/>
    </row>
    <row r="26" spans="1:21" ht="37.5">
      <c r="A26" s="23">
        <v>25</v>
      </c>
      <c r="B26" s="5">
        <v>100</v>
      </c>
      <c r="C26" s="5">
        <v>100</v>
      </c>
      <c r="D26" s="5">
        <v>63</v>
      </c>
      <c r="E26" s="5">
        <v>0</v>
      </c>
      <c r="F26" s="5" t="s">
        <v>6</v>
      </c>
      <c r="G26" s="4">
        <f t="shared" si="0"/>
        <v>263</v>
      </c>
      <c r="H26" s="5">
        <v>100</v>
      </c>
      <c r="I26" s="5">
        <v>100</v>
      </c>
      <c r="J26" s="5">
        <v>90</v>
      </c>
      <c r="K26" s="5">
        <v>36</v>
      </c>
      <c r="L26" s="5" t="s">
        <v>6</v>
      </c>
      <c r="M26" s="4">
        <f t="shared" si="1"/>
        <v>326</v>
      </c>
      <c r="N26" s="4">
        <f t="shared" si="2"/>
        <v>589</v>
      </c>
      <c r="O26" s="5">
        <v>3</v>
      </c>
      <c r="P26" s="6" t="s">
        <v>250</v>
      </c>
      <c r="Q26" s="16" t="s">
        <v>58</v>
      </c>
      <c r="R26" s="6" t="s">
        <v>20</v>
      </c>
      <c r="S26" s="1"/>
      <c r="T26" s="1"/>
      <c r="U26" s="1"/>
    </row>
    <row r="27" spans="1:21" ht="37.5">
      <c r="A27" s="23">
        <v>26</v>
      </c>
      <c r="B27" s="5">
        <v>100</v>
      </c>
      <c r="C27" s="5">
        <v>100</v>
      </c>
      <c r="D27" s="5">
        <v>57</v>
      </c>
      <c r="E27" s="5" t="s">
        <v>6</v>
      </c>
      <c r="F27" s="5" t="s">
        <v>6</v>
      </c>
      <c r="G27" s="4">
        <f t="shared" si="0"/>
        <v>257</v>
      </c>
      <c r="H27" s="5">
        <v>100</v>
      </c>
      <c r="I27" s="5">
        <v>100</v>
      </c>
      <c r="J27" s="5">
        <v>26</v>
      </c>
      <c r="K27" s="5">
        <v>73</v>
      </c>
      <c r="L27" s="5">
        <v>10</v>
      </c>
      <c r="M27" s="4">
        <f t="shared" si="1"/>
        <v>309</v>
      </c>
      <c r="N27" s="4">
        <f t="shared" si="2"/>
        <v>566</v>
      </c>
      <c r="O27" s="5">
        <v>3</v>
      </c>
      <c r="P27" s="14" t="s">
        <v>360</v>
      </c>
      <c r="Q27" s="16" t="s">
        <v>2</v>
      </c>
      <c r="R27" s="14" t="s">
        <v>3</v>
      </c>
      <c r="S27" s="1"/>
      <c r="T27" s="1"/>
      <c r="U27" s="1"/>
    </row>
    <row r="28" spans="1:21" ht="24.75">
      <c r="A28" s="23">
        <v>27</v>
      </c>
      <c r="B28" s="5">
        <v>100</v>
      </c>
      <c r="C28" s="5">
        <v>100</v>
      </c>
      <c r="D28" s="5">
        <v>12</v>
      </c>
      <c r="E28" s="5">
        <v>0</v>
      </c>
      <c r="F28" s="5" t="s">
        <v>6</v>
      </c>
      <c r="G28" s="4">
        <f t="shared" si="0"/>
        <v>212</v>
      </c>
      <c r="H28" s="5">
        <v>100</v>
      </c>
      <c r="I28" s="5">
        <v>100</v>
      </c>
      <c r="J28" s="5">
        <v>72</v>
      </c>
      <c r="K28" s="5">
        <v>73</v>
      </c>
      <c r="L28" s="5">
        <v>0</v>
      </c>
      <c r="M28" s="4">
        <f t="shared" si="1"/>
        <v>345</v>
      </c>
      <c r="N28" s="4">
        <f t="shared" si="2"/>
        <v>557</v>
      </c>
      <c r="O28" s="5">
        <v>3</v>
      </c>
      <c r="P28" s="6" t="s">
        <v>251</v>
      </c>
      <c r="Q28" s="16" t="s">
        <v>252</v>
      </c>
      <c r="R28" s="6" t="s">
        <v>20</v>
      </c>
      <c r="S28" s="1"/>
      <c r="T28" s="1"/>
      <c r="U28" s="1"/>
    </row>
    <row r="29" spans="1:21" ht="24.75">
      <c r="A29" s="23">
        <v>28</v>
      </c>
      <c r="B29" s="5">
        <v>100</v>
      </c>
      <c r="C29" s="5">
        <v>100</v>
      </c>
      <c r="D29" s="5">
        <v>48</v>
      </c>
      <c r="E29" s="5">
        <v>0</v>
      </c>
      <c r="F29" s="5" t="s">
        <v>6</v>
      </c>
      <c r="G29" s="4">
        <f t="shared" si="0"/>
        <v>248</v>
      </c>
      <c r="H29" s="5">
        <v>100</v>
      </c>
      <c r="I29" s="5">
        <v>100</v>
      </c>
      <c r="J29" s="5">
        <v>16</v>
      </c>
      <c r="K29" s="5">
        <v>73</v>
      </c>
      <c r="L29" s="5">
        <v>0</v>
      </c>
      <c r="M29" s="4">
        <f t="shared" si="1"/>
        <v>289</v>
      </c>
      <c r="N29" s="4">
        <f t="shared" si="2"/>
        <v>537</v>
      </c>
      <c r="O29" s="5">
        <v>3</v>
      </c>
      <c r="P29" s="6" t="s">
        <v>253</v>
      </c>
      <c r="Q29" s="16" t="s">
        <v>186</v>
      </c>
      <c r="R29" s="6" t="s">
        <v>128</v>
      </c>
      <c r="S29" s="1"/>
      <c r="T29" s="1"/>
      <c r="U29" s="1"/>
    </row>
    <row r="30" spans="1:21" ht="37.5">
      <c r="A30" s="23">
        <v>29</v>
      </c>
      <c r="B30" s="5">
        <v>100</v>
      </c>
      <c r="C30" s="5">
        <v>100</v>
      </c>
      <c r="D30" s="5">
        <v>3</v>
      </c>
      <c r="E30" s="5" t="s">
        <v>6</v>
      </c>
      <c r="F30" s="5" t="s">
        <v>6</v>
      </c>
      <c r="G30" s="4">
        <f t="shared" si="0"/>
        <v>203</v>
      </c>
      <c r="H30" s="5">
        <v>100</v>
      </c>
      <c r="I30" s="5">
        <v>100</v>
      </c>
      <c r="J30" s="5">
        <v>0</v>
      </c>
      <c r="K30" s="5">
        <v>100</v>
      </c>
      <c r="L30" s="5">
        <v>0</v>
      </c>
      <c r="M30" s="4">
        <f t="shared" si="1"/>
        <v>300</v>
      </c>
      <c r="N30" s="4">
        <f t="shared" si="2"/>
        <v>503</v>
      </c>
      <c r="O30" s="4"/>
      <c r="P30" s="6" t="s">
        <v>254</v>
      </c>
      <c r="Q30" s="16" t="s">
        <v>379</v>
      </c>
      <c r="R30" s="6" t="s">
        <v>61</v>
      </c>
      <c r="S30" s="1"/>
      <c r="T30" s="1"/>
      <c r="U30" s="1"/>
    </row>
    <row r="31" spans="1:21" ht="30" customHeight="1">
      <c r="A31" s="23">
        <v>30</v>
      </c>
      <c r="B31" s="5">
        <v>100</v>
      </c>
      <c r="C31" s="5">
        <v>40</v>
      </c>
      <c r="D31" s="5">
        <v>3</v>
      </c>
      <c r="E31" s="5" t="s">
        <v>6</v>
      </c>
      <c r="F31" s="5" t="s">
        <v>6</v>
      </c>
      <c r="G31" s="4">
        <f t="shared" si="0"/>
        <v>143</v>
      </c>
      <c r="H31" s="5">
        <v>100</v>
      </c>
      <c r="I31" s="5">
        <v>100</v>
      </c>
      <c r="J31" s="5">
        <v>55</v>
      </c>
      <c r="K31" s="5">
        <v>100</v>
      </c>
      <c r="L31" s="5">
        <v>0</v>
      </c>
      <c r="M31" s="4">
        <f t="shared" si="1"/>
        <v>355</v>
      </c>
      <c r="N31" s="4">
        <f t="shared" si="2"/>
        <v>498</v>
      </c>
      <c r="O31" s="4"/>
      <c r="P31" s="6" t="s">
        <v>255</v>
      </c>
      <c r="Q31" s="16" t="s">
        <v>256</v>
      </c>
      <c r="R31" s="6" t="s">
        <v>12</v>
      </c>
      <c r="S31" s="1"/>
      <c r="T31" s="1"/>
      <c r="U31" s="1"/>
    </row>
    <row r="32" spans="1:21" ht="33" customHeight="1">
      <c r="A32" s="23">
        <v>31</v>
      </c>
      <c r="B32" s="5">
        <v>100</v>
      </c>
      <c r="C32" s="5">
        <v>38</v>
      </c>
      <c r="D32" s="5">
        <v>48</v>
      </c>
      <c r="E32" s="5">
        <v>0</v>
      </c>
      <c r="F32" s="5" t="s">
        <v>6</v>
      </c>
      <c r="G32" s="4">
        <f t="shared" si="0"/>
        <v>186</v>
      </c>
      <c r="H32" s="5">
        <v>100</v>
      </c>
      <c r="I32" s="5">
        <v>100</v>
      </c>
      <c r="J32" s="5">
        <v>66</v>
      </c>
      <c r="K32" s="5">
        <v>40</v>
      </c>
      <c r="L32" s="5">
        <v>0</v>
      </c>
      <c r="M32" s="4">
        <f t="shared" si="1"/>
        <v>306</v>
      </c>
      <c r="N32" s="4">
        <f t="shared" si="2"/>
        <v>492</v>
      </c>
      <c r="O32" s="4"/>
      <c r="P32" s="6" t="s">
        <v>257</v>
      </c>
      <c r="Q32" s="16" t="s">
        <v>361</v>
      </c>
      <c r="R32" s="6" t="s">
        <v>40</v>
      </c>
      <c r="S32" s="1"/>
      <c r="T32" s="1"/>
      <c r="U32" s="1"/>
    </row>
    <row r="33" spans="1:21" ht="37.5">
      <c r="A33" s="23">
        <v>32</v>
      </c>
      <c r="B33" s="5">
        <v>70</v>
      </c>
      <c r="C33" s="5">
        <v>73</v>
      </c>
      <c r="D33" s="5" t="s">
        <v>6</v>
      </c>
      <c r="E33" s="5">
        <v>0</v>
      </c>
      <c r="F33" s="5" t="s">
        <v>6</v>
      </c>
      <c r="G33" s="4">
        <f t="shared" si="0"/>
        <v>143</v>
      </c>
      <c r="H33" s="5">
        <v>100</v>
      </c>
      <c r="I33" s="5">
        <v>100</v>
      </c>
      <c r="J33" s="5">
        <v>72</v>
      </c>
      <c r="K33" s="5">
        <v>73</v>
      </c>
      <c r="L33" s="5" t="s">
        <v>6</v>
      </c>
      <c r="M33" s="4">
        <f t="shared" si="1"/>
        <v>345</v>
      </c>
      <c r="N33" s="4">
        <f t="shared" si="2"/>
        <v>488</v>
      </c>
      <c r="O33" s="4"/>
      <c r="P33" s="6" t="s">
        <v>258</v>
      </c>
      <c r="Q33" s="16" t="s">
        <v>379</v>
      </c>
      <c r="R33" s="6" t="s">
        <v>61</v>
      </c>
      <c r="S33" s="1"/>
      <c r="T33" s="1"/>
      <c r="U33" s="1"/>
    </row>
    <row r="34" spans="1:21" ht="28.5" customHeight="1">
      <c r="A34" s="23">
        <v>33</v>
      </c>
      <c r="B34" s="5">
        <v>100</v>
      </c>
      <c r="C34" s="5">
        <v>88</v>
      </c>
      <c r="D34" s="5">
        <v>51</v>
      </c>
      <c r="E34" s="5">
        <v>0</v>
      </c>
      <c r="F34" s="5" t="s">
        <v>6</v>
      </c>
      <c r="G34" s="4">
        <f aca="true" t="shared" si="3" ref="G34:G56">SUM(B34:F34)</f>
        <v>239</v>
      </c>
      <c r="H34" s="5">
        <v>100</v>
      </c>
      <c r="I34" s="5">
        <v>100</v>
      </c>
      <c r="J34" s="5" t="s">
        <v>6</v>
      </c>
      <c r="K34" s="5">
        <v>34</v>
      </c>
      <c r="L34" s="5">
        <v>10</v>
      </c>
      <c r="M34" s="4">
        <f aca="true" t="shared" si="4" ref="M34:M56">SUM(H34:L34)</f>
        <v>244</v>
      </c>
      <c r="N34" s="4">
        <f aca="true" t="shared" si="5" ref="N34:N56">G34+M34</f>
        <v>483</v>
      </c>
      <c r="O34" s="4"/>
      <c r="P34" s="6" t="s">
        <v>259</v>
      </c>
      <c r="Q34" s="16" t="s">
        <v>362</v>
      </c>
      <c r="R34" s="6" t="s">
        <v>76</v>
      </c>
      <c r="S34" s="1"/>
      <c r="T34" s="1"/>
      <c r="U34" s="1"/>
    </row>
    <row r="35" spans="1:21" ht="37.5">
      <c r="A35" s="23">
        <v>34</v>
      </c>
      <c r="B35" s="5">
        <v>100</v>
      </c>
      <c r="C35" s="5">
        <v>100</v>
      </c>
      <c r="D35" s="5" t="s">
        <v>6</v>
      </c>
      <c r="E35" s="5" t="s">
        <v>6</v>
      </c>
      <c r="F35" s="5" t="s">
        <v>6</v>
      </c>
      <c r="G35" s="4">
        <f t="shared" si="3"/>
        <v>200</v>
      </c>
      <c r="H35" s="5">
        <v>100</v>
      </c>
      <c r="I35" s="5">
        <v>100</v>
      </c>
      <c r="J35" s="5">
        <v>16</v>
      </c>
      <c r="K35" s="5">
        <v>46</v>
      </c>
      <c r="L35" s="5">
        <v>0</v>
      </c>
      <c r="M35" s="4">
        <f t="shared" si="4"/>
        <v>262</v>
      </c>
      <c r="N35" s="4">
        <f t="shared" si="5"/>
        <v>462</v>
      </c>
      <c r="O35" s="4"/>
      <c r="P35" s="6" t="s">
        <v>260</v>
      </c>
      <c r="Q35" s="16" t="s">
        <v>336</v>
      </c>
      <c r="R35" s="6" t="s">
        <v>28</v>
      </c>
      <c r="S35" s="1"/>
      <c r="T35" s="1"/>
      <c r="U35" s="1"/>
    </row>
    <row r="36" spans="1:21" ht="37.5">
      <c r="A36" s="23">
        <v>35</v>
      </c>
      <c r="B36" s="5">
        <v>100</v>
      </c>
      <c r="C36" s="5">
        <v>32</v>
      </c>
      <c r="D36" s="5">
        <v>27</v>
      </c>
      <c r="E36" s="5">
        <v>0</v>
      </c>
      <c r="F36" s="5" t="s">
        <v>6</v>
      </c>
      <c r="G36" s="4">
        <f t="shared" si="3"/>
        <v>159</v>
      </c>
      <c r="H36" s="5">
        <v>100</v>
      </c>
      <c r="I36" s="5">
        <v>100</v>
      </c>
      <c r="J36" s="5">
        <v>18</v>
      </c>
      <c r="K36" s="5">
        <v>34</v>
      </c>
      <c r="L36" s="5">
        <v>20</v>
      </c>
      <c r="M36" s="4">
        <f t="shared" si="4"/>
        <v>272</v>
      </c>
      <c r="N36" s="4">
        <f t="shared" si="5"/>
        <v>431</v>
      </c>
      <c r="O36" s="4"/>
      <c r="P36" s="6" t="s">
        <v>261</v>
      </c>
      <c r="Q36" s="16" t="s">
        <v>372</v>
      </c>
      <c r="R36" s="6" t="s">
        <v>116</v>
      </c>
      <c r="S36" s="1"/>
      <c r="T36" s="1"/>
      <c r="U36" s="1"/>
    </row>
    <row r="37" spans="1:21" ht="37.5">
      <c r="A37" s="23">
        <v>36</v>
      </c>
      <c r="B37" s="5">
        <v>100</v>
      </c>
      <c r="C37" s="5">
        <v>31</v>
      </c>
      <c r="D37" s="5">
        <v>3</v>
      </c>
      <c r="E37" s="5" t="s">
        <v>6</v>
      </c>
      <c r="F37" s="5" t="s">
        <v>6</v>
      </c>
      <c r="G37" s="4">
        <f t="shared" si="3"/>
        <v>134</v>
      </c>
      <c r="H37" s="5">
        <v>100</v>
      </c>
      <c r="I37" s="5">
        <v>100</v>
      </c>
      <c r="J37" s="5">
        <v>16</v>
      </c>
      <c r="K37" s="5">
        <v>73</v>
      </c>
      <c r="L37" s="5" t="s">
        <v>6</v>
      </c>
      <c r="M37" s="4">
        <f t="shared" si="4"/>
        <v>289</v>
      </c>
      <c r="N37" s="4">
        <f t="shared" si="5"/>
        <v>423</v>
      </c>
      <c r="O37" s="4"/>
      <c r="P37" s="6" t="s">
        <v>262</v>
      </c>
      <c r="Q37" s="16" t="s">
        <v>2</v>
      </c>
      <c r="R37" s="6" t="s">
        <v>3</v>
      </c>
      <c r="S37" s="1"/>
      <c r="T37" s="1"/>
      <c r="U37" s="1"/>
    </row>
    <row r="38" spans="1:21" ht="37.5">
      <c r="A38" s="23">
        <v>37</v>
      </c>
      <c r="B38" s="5">
        <v>100</v>
      </c>
      <c r="C38" s="5">
        <v>79</v>
      </c>
      <c r="D38" s="5" t="s">
        <v>6</v>
      </c>
      <c r="E38" s="5">
        <v>0</v>
      </c>
      <c r="F38" s="5" t="s">
        <v>6</v>
      </c>
      <c r="G38" s="4">
        <f t="shared" si="3"/>
        <v>179</v>
      </c>
      <c r="H38" s="5">
        <v>100</v>
      </c>
      <c r="I38" s="5">
        <v>100</v>
      </c>
      <c r="J38" s="5">
        <v>16</v>
      </c>
      <c r="K38" s="5" t="s">
        <v>6</v>
      </c>
      <c r="L38" s="5">
        <v>0</v>
      </c>
      <c r="M38" s="4">
        <f t="shared" si="4"/>
        <v>216</v>
      </c>
      <c r="N38" s="4">
        <f t="shared" si="5"/>
        <v>395</v>
      </c>
      <c r="O38" s="4"/>
      <c r="P38" s="6" t="s">
        <v>263</v>
      </c>
      <c r="Q38" s="16" t="s">
        <v>264</v>
      </c>
      <c r="R38" s="6" t="s">
        <v>128</v>
      </c>
      <c r="S38" s="1"/>
      <c r="T38" s="1"/>
      <c r="U38" s="1"/>
    </row>
    <row r="39" spans="1:21" ht="29.25" customHeight="1">
      <c r="A39" s="23">
        <v>38</v>
      </c>
      <c r="B39" s="5">
        <v>80</v>
      </c>
      <c r="C39" s="5">
        <v>24</v>
      </c>
      <c r="D39" s="5" t="s">
        <v>6</v>
      </c>
      <c r="E39" s="5">
        <v>0</v>
      </c>
      <c r="F39" s="5" t="s">
        <v>6</v>
      </c>
      <c r="G39" s="4">
        <f t="shared" si="3"/>
        <v>104</v>
      </c>
      <c r="H39" s="5">
        <v>90</v>
      </c>
      <c r="I39" s="5">
        <v>92</v>
      </c>
      <c r="J39" s="5">
        <v>14</v>
      </c>
      <c r="K39" s="5">
        <v>73</v>
      </c>
      <c r="L39" s="5">
        <v>0</v>
      </c>
      <c r="M39" s="4">
        <f t="shared" si="4"/>
        <v>269</v>
      </c>
      <c r="N39" s="4">
        <f t="shared" si="5"/>
        <v>373</v>
      </c>
      <c r="O39" s="4"/>
      <c r="P39" s="6" t="s">
        <v>265</v>
      </c>
      <c r="Q39" s="16" t="s">
        <v>266</v>
      </c>
      <c r="R39" s="6" t="s">
        <v>70</v>
      </c>
      <c r="S39" s="1"/>
      <c r="T39" s="1"/>
      <c r="U39" s="1"/>
    </row>
    <row r="40" spans="1:21" ht="30" customHeight="1">
      <c r="A40" s="23">
        <v>39</v>
      </c>
      <c r="B40" s="5">
        <v>50</v>
      </c>
      <c r="C40" s="5" t="s">
        <v>6</v>
      </c>
      <c r="D40" s="5" t="s">
        <v>6</v>
      </c>
      <c r="E40" s="5" t="s">
        <v>6</v>
      </c>
      <c r="F40" s="5" t="s">
        <v>6</v>
      </c>
      <c r="G40" s="4">
        <f t="shared" si="3"/>
        <v>50</v>
      </c>
      <c r="H40" s="5">
        <v>100</v>
      </c>
      <c r="I40" s="5">
        <v>100</v>
      </c>
      <c r="J40" s="5">
        <v>16</v>
      </c>
      <c r="K40" s="5">
        <v>73</v>
      </c>
      <c r="L40" s="5">
        <v>0</v>
      </c>
      <c r="M40" s="4">
        <f t="shared" si="4"/>
        <v>289</v>
      </c>
      <c r="N40" s="4">
        <f t="shared" si="5"/>
        <v>339</v>
      </c>
      <c r="O40" s="4"/>
      <c r="P40" s="6" t="s">
        <v>267</v>
      </c>
      <c r="Q40" s="16" t="s">
        <v>121</v>
      </c>
      <c r="R40" s="6" t="s">
        <v>122</v>
      </c>
      <c r="S40" s="1"/>
      <c r="T40" s="1"/>
      <c r="U40" s="1"/>
    </row>
    <row r="41" spans="1:21" ht="42.75" customHeight="1">
      <c r="A41" s="23">
        <v>40</v>
      </c>
      <c r="B41" s="5">
        <v>100</v>
      </c>
      <c r="C41" s="5">
        <v>100</v>
      </c>
      <c r="D41" s="5">
        <v>3</v>
      </c>
      <c r="E41" s="5" t="s">
        <v>6</v>
      </c>
      <c r="F41" s="5" t="s">
        <v>6</v>
      </c>
      <c r="G41" s="4">
        <f t="shared" si="3"/>
        <v>203</v>
      </c>
      <c r="H41" s="5">
        <v>100</v>
      </c>
      <c r="I41" s="5">
        <v>32</v>
      </c>
      <c r="J41" s="5" t="s">
        <v>6</v>
      </c>
      <c r="K41" s="5" t="s">
        <v>6</v>
      </c>
      <c r="L41" s="5" t="s">
        <v>6</v>
      </c>
      <c r="M41" s="4">
        <f t="shared" si="4"/>
        <v>132</v>
      </c>
      <c r="N41" s="4">
        <f t="shared" si="5"/>
        <v>335</v>
      </c>
      <c r="O41" s="4"/>
      <c r="P41" s="6" t="s">
        <v>268</v>
      </c>
      <c r="Q41" s="16" t="s">
        <v>90</v>
      </c>
      <c r="R41" s="6" t="s">
        <v>91</v>
      </c>
      <c r="S41" s="1"/>
      <c r="T41" s="1"/>
      <c r="U41" s="1"/>
    </row>
    <row r="42" spans="1:21" ht="37.5">
      <c r="A42" s="23">
        <v>41</v>
      </c>
      <c r="B42" s="5">
        <v>100</v>
      </c>
      <c r="C42" s="5">
        <v>0</v>
      </c>
      <c r="D42" s="5" t="s">
        <v>6</v>
      </c>
      <c r="E42" s="5" t="s">
        <v>6</v>
      </c>
      <c r="F42" s="5" t="s">
        <v>6</v>
      </c>
      <c r="G42" s="4">
        <f t="shared" si="3"/>
        <v>100</v>
      </c>
      <c r="H42" s="5">
        <v>75</v>
      </c>
      <c r="I42" s="5">
        <v>60</v>
      </c>
      <c r="J42" s="5" t="s">
        <v>6</v>
      </c>
      <c r="K42" s="5">
        <v>0</v>
      </c>
      <c r="L42" s="5" t="s">
        <v>6</v>
      </c>
      <c r="M42" s="4">
        <f t="shared" si="4"/>
        <v>135</v>
      </c>
      <c r="N42" s="4">
        <f t="shared" si="5"/>
        <v>235</v>
      </c>
      <c r="O42" s="4"/>
      <c r="P42" s="6" t="s">
        <v>269</v>
      </c>
      <c r="Q42" s="16" t="s">
        <v>375</v>
      </c>
      <c r="R42" s="6" t="s">
        <v>32</v>
      </c>
      <c r="S42" s="1"/>
      <c r="T42" s="1"/>
      <c r="U42" s="1"/>
    </row>
    <row r="43" spans="1:21" ht="24.75">
      <c r="A43" s="23">
        <v>42</v>
      </c>
      <c r="B43" s="5">
        <v>0</v>
      </c>
      <c r="C43" s="5">
        <v>0</v>
      </c>
      <c r="D43" s="5" t="s">
        <v>6</v>
      </c>
      <c r="E43" s="5" t="s">
        <v>6</v>
      </c>
      <c r="F43" s="5" t="s">
        <v>6</v>
      </c>
      <c r="G43" s="4">
        <f t="shared" si="3"/>
        <v>0</v>
      </c>
      <c r="H43" s="5">
        <v>100</v>
      </c>
      <c r="I43" s="5">
        <v>80</v>
      </c>
      <c r="J43" s="5" t="s">
        <v>6</v>
      </c>
      <c r="K43" s="5">
        <v>0</v>
      </c>
      <c r="L43" s="5" t="s">
        <v>6</v>
      </c>
      <c r="M43" s="4">
        <f t="shared" si="4"/>
        <v>180</v>
      </c>
      <c r="N43" s="4">
        <f t="shared" si="5"/>
        <v>180</v>
      </c>
      <c r="O43" s="4"/>
      <c r="P43" s="6" t="s">
        <v>270</v>
      </c>
      <c r="Q43" s="16" t="s">
        <v>98</v>
      </c>
      <c r="R43" s="6" t="s">
        <v>99</v>
      </c>
      <c r="S43" s="1"/>
      <c r="T43" s="1"/>
      <c r="U43" s="1"/>
    </row>
    <row r="44" spans="1:21" ht="54.75" customHeight="1">
      <c r="A44" s="23">
        <v>43</v>
      </c>
      <c r="B44" s="5">
        <v>70</v>
      </c>
      <c r="C44" s="5" t="s">
        <v>6</v>
      </c>
      <c r="D44" s="5" t="s">
        <v>6</v>
      </c>
      <c r="E44" s="5" t="s">
        <v>6</v>
      </c>
      <c r="F44" s="5" t="s">
        <v>6</v>
      </c>
      <c r="G44" s="4">
        <f t="shared" si="3"/>
        <v>70</v>
      </c>
      <c r="H44" s="5">
        <v>100</v>
      </c>
      <c r="I44" s="5" t="s">
        <v>6</v>
      </c>
      <c r="J44" s="5" t="s">
        <v>6</v>
      </c>
      <c r="K44" s="5" t="s">
        <v>6</v>
      </c>
      <c r="L44" s="5" t="s">
        <v>6</v>
      </c>
      <c r="M44" s="4">
        <f t="shared" si="4"/>
        <v>100</v>
      </c>
      <c r="N44" s="4">
        <f t="shared" si="5"/>
        <v>170</v>
      </c>
      <c r="O44" s="4"/>
      <c r="P44" s="6" t="s">
        <v>271</v>
      </c>
      <c r="Q44" s="16" t="s">
        <v>364</v>
      </c>
      <c r="R44" s="6" t="s">
        <v>111</v>
      </c>
      <c r="S44" s="1"/>
      <c r="T44" s="1"/>
      <c r="U44" s="1"/>
    </row>
    <row r="45" spans="1:21" ht="24.75">
      <c r="A45" s="23">
        <v>44</v>
      </c>
      <c r="B45" s="5">
        <v>100</v>
      </c>
      <c r="C45" s="5">
        <v>41</v>
      </c>
      <c r="D45" s="5" t="s">
        <v>6</v>
      </c>
      <c r="E45" s="5" t="s">
        <v>6</v>
      </c>
      <c r="F45" s="5" t="s">
        <v>6</v>
      </c>
      <c r="G45" s="4">
        <f t="shared" si="3"/>
        <v>141</v>
      </c>
      <c r="H45" s="5" t="s">
        <v>6</v>
      </c>
      <c r="I45" s="5" t="s">
        <v>6</v>
      </c>
      <c r="J45" s="5" t="s">
        <v>6</v>
      </c>
      <c r="K45" s="5" t="s">
        <v>6</v>
      </c>
      <c r="L45" s="5" t="s">
        <v>6</v>
      </c>
      <c r="M45" s="4">
        <f t="shared" si="4"/>
        <v>0</v>
      </c>
      <c r="N45" s="4">
        <f t="shared" si="5"/>
        <v>141</v>
      </c>
      <c r="O45" s="4"/>
      <c r="P45" s="14" t="s">
        <v>363</v>
      </c>
      <c r="Q45" s="16" t="s">
        <v>272</v>
      </c>
      <c r="R45" s="14" t="s">
        <v>273</v>
      </c>
      <c r="S45" s="1"/>
      <c r="T45" s="1"/>
      <c r="U45" s="1"/>
    </row>
    <row r="46" spans="1:21" ht="37.5">
      <c r="A46" s="23">
        <v>45</v>
      </c>
      <c r="B46" s="5">
        <v>100</v>
      </c>
      <c r="C46" s="5">
        <v>26</v>
      </c>
      <c r="D46" s="5">
        <v>0</v>
      </c>
      <c r="E46" s="5" t="s">
        <v>6</v>
      </c>
      <c r="F46" s="5" t="s">
        <v>6</v>
      </c>
      <c r="G46" s="4">
        <f t="shared" si="3"/>
        <v>126</v>
      </c>
      <c r="H46" s="5" t="s">
        <v>6</v>
      </c>
      <c r="I46" s="5" t="s">
        <v>6</v>
      </c>
      <c r="J46" s="5" t="s">
        <v>6</v>
      </c>
      <c r="K46" s="5" t="s">
        <v>6</v>
      </c>
      <c r="L46" s="5" t="s">
        <v>6</v>
      </c>
      <c r="M46" s="4">
        <f t="shared" si="4"/>
        <v>0</v>
      </c>
      <c r="N46" s="4">
        <f t="shared" si="5"/>
        <v>126</v>
      </c>
      <c r="O46" s="4"/>
      <c r="P46" s="6" t="s">
        <v>274</v>
      </c>
      <c r="Q46" s="16" t="s">
        <v>381</v>
      </c>
      <c r="R46" s="6" t="s">
        <v>217</v>
      </c>
      <c r="S46" s="1"/>
      <c r="T46" s="1"/>
      <c r="U46" s="1"/>
    </row>
    <row r="47" spans="1:21" ht="37.5">
      <c r="A47" s="23">
        <v>46</v>
      </c>
      <c r="B47" s="5">
        <v>100</v>
      </c>
      <c r="C47" s="5" t="s">
        <v>6</v>
      </c>
      <c r="D47" s="5" t="s">
        <v>6</v>
      </c>
      <c r="E47" s="5" t="s">
        <v>6</v>
      </c>
      <c r="F47" s="5" t="s">
        <v>6</v>
      </c>
      <c r="G47" s="4">
        <f t="shared" si="3"/>
        <v>100</v>
      </c>
      <c r="H47" s="5" t="s">
        <v>6</v>
      </c>
      <c r="I47" s="5" t="s">
        <v>6</v>
      </c>
      <c r="J47" s="5" t="s">
        <v>6</v>
      </c>
      <c r="K47" s="5" t="s">
        <v>6</v>
      </c>
      <c r="L47" s="5" t="s">
        <v>6</v>
      </c>
      <c r="M47" s="4">
        <f t="shared" si="4"/>
        <v>0</v>
      </c>
      <c r="N47" s="4">
        <f t="shared" si="5"/>
        <v>100</v>
      </c>
      <c r="O47" s="4"/>
      <c r="P47" s="6" t="s">
        <v>275</v>
      </c>
      <c r="Q47" s="16" t="s">
        <v>276</v>
      </c>
      <c r="R47" s="6" t="s">
        <v>277</v>
      </c>
      <c r="S47" s="1"/>
      <c r="T47" s="1"/>
      <c r="U47" s="1"/>
    </row>
    <row r="48" spans="1:21" ht="39.75" customHeight="1">
      <c r="A48" s="23">
        <v>47</v>
      </c>
      <c r="B48" s="5">
        <v>70</v>
      </c>
      <c r="C48" s="5">
        <v>0</v>
      </c>
      <c r="D48" s="5" t="s">
        <v>6</v>
      </c>
      <c r="E48" s="5" t="s">
        <v>6</v>
      </c>
      <c r="F48" s="5" t="s">
        <v>6</v>
      </c>
      <c r="G48" s="4">
        <f t="shared" si="3"/>
        <v>70</v>
      </c>
      <c r="H48" s="5" t="s">
        <v>6</v>
      </c>
      <c r="I48" s="5" t="s">
        <v>6</v>
      </c>
      <c r="J48" s="5" t="s">
        <v>6</v>
      </c>
      <c r="K48" s="5" t="s">
        <v>6</v>
      </c>
      <c r="L48" s="5" t="s">
        <v>6</v>
      </c>
      <c r="M48" s="4">
        <f t="shared" si="4"/>
        <v>0</v>
      </c>
      <c r="N48" s="4">
        <f t="shared" si="5"/>
        <v>70</v>
      </c>
      <c r="O48" s="4"/>
      <c r="P48" s="6" t="s">
        <v>278</v>
      </c>
      <c r="Q48" s="16" t="s">
        <v>130</v>
      </c>
      <c r="R48" s="6" t="s">
        <v>99</v>
      </c>
      <c r="S48" s="1"/>
      <c r="T48" s="1"/>
      <c r="U48" s="1"/>
    </row>
    <row r="49" spans="1:21" ht="37.5">
      <c r="A49" s="23">
        <v>48</v>
      </c>
      <c r="B49" s="5">
        <v>0</v>
      </c>
      <c r="C49" s="5" t="s">
        <v>6</v>
      </c>
      <c r="D49" s="5" t="s">
        <v>6</v>
      </c>
      <c r="E49" s="5" t="s">
        <v>6</v>
      </c>
      <c r="F49" s="5" t="s">
        <v>6</v>
      </c>
      <c r="G49" s="4">
        <f t="shared" si="3"/>
        <v>0</v>
      </c>
      <c r="H49" s="5">
        <v>35</v>
      </c>
      <c r="I49" s="5" t="s">
        <v>6</v>
      </c>
      <c r="J49" s="5" t="s">
        <v>6</v>
      </c>
      <c r="K49" s="5" t="s">
        <v>6</v>
      </c>
      <c r="L49" s="5" t="s">
        <v>6</v>
      </c>
      <c r="M49" s="4">
        <f t="shared" si="4"/>
        <v>35</v>
      </c>
      <c r="N49" s="4">
        <f t="shared" si="5"/>
        <v>35</v>
      </c>
      <c r="O49" s="4"/>
      <c r="P49" s="6" t="s">
        <v>279</v>
      </c>
      <c r="Q49" s="16" t="s">
        <v>119</v>
      </c>
      <c r="R49" s="6" t="s">
        <v>91</v>
      </c>
      <c r="S49" s="1"/>
      <c r="T49" s="1"/>
      <c r="U49" s="1"/>
    </row>
    <row r="50" spans="1:21" ht="49.5">
      <c r="A50" s="23">
        <v>49</v>
      </c>
      <c r="B50" s="5">
        <v>0</v>
      </c>
      <c r="C50" s="5" t="s">
        <v>6</v>
      </c>
      <c r="D50" s="5" t="s">
        <v>6</v>
      </c>
      <c r="E50" s="5" t="s">
        <v>6</v>
      </c>
      <c r="F50" s="5" t="s">
        <v>6</v>
      </c>
      <c r="G50" s="4">
        <f t="shared" si="3"/>
        <v>0</v>
      </c>
      <c r="H50" s="5" t="s">
        <v>6</v>
      </c>
      <c r="I50" s="5" t="s">
        <v>6</v>
      </c>
      <c r="J50" s="5" t="s">
        <v>6</v>
      </c>
      <c r="K50" s="5" t="s">
        <v>6</v>
      </c>
      <c r="L50" s="5" t="s">
        <v>6</v>
      </c>
      <c r="M50" s="4">
        <f t="shared" si="4"/>
        <v>0</v>
      </c>
      <c r="N50" s="4">
        <f t="shared" si="5"/>
        <v>0</v>
      </c>
      <c r="O50" s="4"/>
      <c r="P50" s="6" t="s">
        <v>280</v>
      </c>
      <c r="Q50" s="16" t="s">
        <v>373</v>
      </c>
      <c r="R50" s="6" t="s">
        <v>281</v>
      </c>
      <c r="S50" s="1"/>
      <c r="T50" s="1"/>
      <c r="U50" s="1"/>
    </row>
    <row r="51" spans="1:21" ht="32.25" customHeight="1">
      <c r="A51" s="23">
        <v>50</v>
      </c>
      <c r="B51" s="5">
        <v>0</v>
      </c>
      <c r="C51" s="5" t="s">
        <v>6</v>
      </c>
      <c r="D51" s="5" t="s">
        <v>6</v>
      </c>
      <c r="E51" s="5" t="s">
        <v>6</v>
      </c>
      <c r="F51" s="5" t="s">
        <v>6</v>
      </c>
      <c r="G51" s="4">
        <f t="shared" si="3"/>
        <v>0</v>
      </c>
      <c r="H51" s="5">
        <v>0</v>
      </c>
      <c r="I51" s="5" t="s">
        <v>6</v>
      </c>
      <c r="J51" s="5" t="s">
        <v>6</v>
      </c>
      <c r="K51" s="5" t="s">
        <v>6</v>
      </c>
      <c r="L51" s="5" t="s">
        <v>6</v>
      </c>
      <c r="M51" s="4">
        <f t="shared" si="4"/>
        <v>0</v>
      </c>
      <c r="N51" s="4">
        <f t="shared" si="5"/>
        <v>0</v>
      </c>
      <c r="O51" s="4"/>
      <c r="P51" s="6" t="s">
        <v>282</v>
      </c>
      <c r="Q51" s="16" t="s">
        <v>132</v>
      </c>
      <c r="R51" s="6" t="s">
        <v>133</v>
      </c>
      <c r="S51" s="1"/>
      <c r="T51" s="1"/>
      <c r="U51" s="1"/>
    </row>
    <row r="52" spans="1:21" ht="30.75" customHeight="1">
      <c r="A52" s="23">
        <v>51</v>
      </c>
      <c r="B52" s="5">
        <v>0</v>
      </c>
      <c r="C52" s="5" t="s">
        <v>6</v>
      </c>
      <c r="D52" s="5" t="s">
        <v>6</v>
      </c>
      <c r="E52" s="5" t="s">
        <v>6</v>
      </c>
      <c r="F52" s="5" t="s">
        <v>6</v>
      </c>
      <c r="G52" s="4">
        <f t="shared" si="3"/>
        <v>0</v>
      </c>
      <c r="H52" s="5">
        <v>0</v>
      </c>
      <c r="I52" s="5" t="s">
        <v>6</v>
      </c>
      <c r="J52" s="5" t="s">
        <v>6</v>
      </c>
      <c r="K52" s="5" t="s">
        <v>6</v>
      </c>
      <c r="L52" s="5" t="s">
        <v>6</v>
      </c>
      <c r="M52" s="4">
        <f t="shared" si="4"/>
        <v>0</v>
      </c>
      <c r="N52" s="4">
        <f t="shared" si="5"/>
        <v>0</v>
      </c>
      <c r="O52" s="4"/>
      <c r="P52" s="6" t="s">
        <v>283</v>
      </c>
      <c r="Q52" s="16" t="s">
        <v>135</v>
      </c>
      <c r="R52" s="6" t="s">
        <v>136</v>
      </c>
      <c r="S52" s="1"/>
      <c r="T52" s="1"/>
      <c r="U52" s="1"/>
    </row>
    <row r="53" spans="1:21" ht="41.25" customHeight="1">
      <c r="A53" s="23">
        <v>52</v>
      </c>
      <c r="B53" s="5" t="s">
        <v>6</v>
      </c>
      <c r="C53" s="5" t="s">
        <v>6</v>
      </c>
      <c r="D53" s="5" t="s">
        <v>6</v>
      </c>
      <c r="E53" s="5" t="s">
        <v>6</v>
      </c>
      <c r="F53" s="5" t="s">
        <v>6</v>
      </c>
      <c r="G53" s="4">
        <f t="shared" si="3"/>
        <v>0</v>
      </c>
      <c r="H53" s="5" t="s">
        <v>6</v>
      </c>
      <c r="I53" s="5" t="s">
        <v>6</v>
      </c>
      <c r="J53" s="5" t="s">
        <v>6</v>
      </c>
      <c r="K53" s="5" t="s">
        <v>6</v>
      </c>
      <c r="L53" s="5" t="s">
        <v>6</v>
      </c>
      <c r="M53" s="4">
        <f t="shared" si="4"/>
        <v>0</v>
      </c>
      <c r="N53" s="4">
        <f t="shared" si="5"/>
        <v>0</v>
      </c>
      <c r="O53" s="4"/>
      <c r="P53" s="6" t="s">
        <v>287</v>
      </c>
      <c r="Q53" s="16" t="s">
        <v>288</v>
      </c>
      <c r="R53" s="6" t="s">
        <v>84</v>
      </c>
      <c r="S53" s="1"/>
      <c r="T53" s="1"/>
      <c r="U53" s="1"/>
    </row>
    <row r="54" spans="1:21" ht="24.75">
      <c r="A54" s="23">
        <v>53</v>
      </c>
      <c r="B54" s="5">
        <v>0</v>
      </c>
      <c r="C54" s="5">
        <v>0</v>
      </c>
      <c r="D54" s="5" t="s">
        <v>6</v>
      </c>
      <c r="E54" s="5" t="s">
        <v>6</v>
      </c>
      <c r="F54" s="5" t="s">
        <v>6</v>
      </c>
      <c r="G54" s="4">
        <f t="shared" si="3"/>
        <v>0</v>
      </c>
      <c r="H54" s="5">
        <v>0</v>
      </c>
      <c r="I54" s="5">
        <v>0</v>
      </c>
      <c r="J54" s="5">
        <v>0</v>
      </c>
      <c r="K54" s="5" t="s">
        <v>6</v>
      </c>
      <c r="L54" s="5" t="s">
        <v>6</v>
      </c>
      <c r="M54" s="4">
        <f t="shared" si="4"/>
        <v>0</v>
      </c>
      <c r="N54" s="4">
        <f t="shared" si="5"/>
        <v>0</v>
      </c>
      <c r="O54" s="4"/>
      <c r="P54" s="6" t="s">
        <v>284</v>
      </c>
      <c r="Q54" s="16" t="s">
        <v>376</v>
      </c>
      <c r="R54" s="6" t="s">
        <v>285</v>
      </c>
      <c r="S54" s="1"/>
      <c r="T54" s="1"/>
      <c r="U54" s="1"/>
    </row>
    <row r="55" spans="1:21" ht="41.25" customHeight="1">
      <c r="A55" s="23">
        <v>54</v>
      </c>
      <c r="B55" s="5" t="s">
        <v>6</v>
      </c>
      <c r="C55" s="5" t="s">
        <v>6</v>
      </c>
      <c r="D55" s="5" t="s">
        <v>6</v>
      </c>
      <c r="E55" s="5" t="s">
        <v>6</v>
      </c>
      <c r="F55" s="5" t="s">
        <v>6</v>
      </c>
      <c r="G55" s="4">
        <f t="shared" si="3"/>
        <v>0</v>
      </c>
      <c r="H55" s="5" t="s">
        <v>6</v>
      </c>
      <c r="I55" s="5" t="s">
        <v>6</v>
      </c>
      <c r="J55" s="5" t="s">
        <v>6</v>
      </c>
      <c r="K55" s="5" t="s">
        <v>6</v>
      </c>
      <c r="L55" s="5" t="s">
        <v>6</v>
      </c>
      <c r="M55" s="4">
        <f t="shared" si="4"/>
        <v>0</v>
      </c>
      <c r="N55" s="4">
        <f t="shared" si="5"/>
        <v>0</v>
      </c>
      <c r="O55" s="4"/>
      <c r="P55" s="6" t="s">
        <v>289</v>
      </c>
      <c r="Q55" s="16" t="s">
        <v>377</v>
      </c>
      <c r="R55" s="6" t="s">
        <v>378</v>
      </c>
      <c r="S55" s="1"/>
      <c r="T55" s="1"/>
      <c r="U55" s="1"/>
    </row>
    <row r="56" spans="1:21" ht="37.5">
      <c r="A56" s="23">
        <v>55</v>
      </c>
      <c r="B56" s="5">
        <v>0</v>
      </c>
      <c r="C56" s="5" t="s">
        <v>6</v>
      </c>
      <c r="D56" s="5" t="s">
        <v>6</v>
      </c>
      <c r="E56" s="5" t="s">
        <v>6</v>
      </c>
      <c r="F56" s="5" t="s">
        <v>6</v>
      </c>
      <c r="G56" s="4">
        <f t="shared" si="3"/>
        <v>0</v>
      </c>
      <c r="H56" s="5" t="s">
        <v>6</v>
      </c>
      <c r="I56" s="5" t="s">
        <v>6</v>
      </c>
      <c r="J56" s="5" t="s">
        <v>6</v>
      </c>
      <c r="K56" s="5" t="s">
        <v>6</v>
      </c>
      <c r="L56" s="5" t="s">
        <v>6</v>
      </c>
      <c r="M56" s="4">
        <f t="shared" si="4"/>
        <v>0</v>
      </c>
      <c r="N56" s="4">
        <f t="shared" si="5"/>
        <v>0</v>
      </c>
      <c r="O56" s="4"/>
      <c r="P56" s="6" t="s">
        <v>286</v>
      </c>
      <c r="Q56" s="16" t="s">
        <v>380</v>
      </c>
      <c r="R56" s="6" t="s">
        <v>72</v>
      </c>
      <c r="S56" s="1"/>
      <c r="T56" s="1"/>
      <c r="U56" s="1"/>
    </row>
    <row r="58" spans="2:17" ht="12">
      <c r="B58" t="s">
        <v>405</v>
      </c>
      <c r="Q58" s="3"/>
    </row>
    <row r="59" ht="12">
      <c r="Q59" s="3"/>
    </row>
    <row r="60" spans="2:17" ht="12">
      <c r="B60" t="s">
        <v>406</v>
      </c>
      <c r="K60" t="s">
        <v>407</v>
      </c>
      <c r="Q60" s="3"/>
    </row>
  </sheetData>
  <sheetProtection/>
  <autoFilter ref="A1:U1">
    <sortState ref="A2:U60">
      <sortCondition descending="1" sortBy="value" ref="N2:N60"/>
    </sortState>
  </autoFilter>
  <printOptions/>
  <pageMargins left="0" right="0" top="0.7480314960629921" bottom="0" header="0.31496062992125984" footer="0.31496062992125984"/>
  <pageSetup horizontalDpi="600" verticalDpi="600" orientation="landscape" paperSize="9" r:id="rId1"/>
  <headerFooter>
    <oddHeader>&amp;L02.02.2020&amp;CПротокол результатів ІІІ (обласного) етапу Всеукраїнської учнівської олімпіади з інформатики &amp;R9 клас, max=1000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40"/>
  <sheetViews>
    <sheetView tabSelected="1" view="pageLayout" workbookViewId="0" topLeftCell="A34">
      <selection activeCell="C48" sqref="C48"/>
    </sheetView>
  </sheetViews>
  <sheetFormatPr defaultColWidth="9.140625" defaultRowHeight="12.75"/>
  <cols>
    <col min="1" max="13" width="3.7109375" style="0" customWidth="1"/>
    <col min="14" max="15" width="5.140625" style="0" customWidth="1"/>
    <col min="16" max="16" width="16.421875" style="3" customWidth="1"/>
    <col min="17" max="17" width="43.57421875" style="20" customWidth="1"/>
    <col min="18" max="18" width="16.28125" style="3" customWidth="1"/>
  </cols>
  <sheetData>
    <row r="1" spans="1:18" ht="39">
      <c r="A1" s="12" t="s">
        <v>358</v>
      </c>
      <c r="B1" s="7" t="s">
        <v>331</v>
      </c>
      <c r="C1" s="7" t="s">
        <v>332</v>
      </c>
      <c r="D1" s="7" t="s">
        <v>333</v>
      </c>
      <c r="E1" s="7" t="s">
        <v>332</v>
      </c>
      <c r="F1" s="7" t="s">
        <v>0</v>
      </c>
      <c r="G1" s="8" t="s">
        <v>327</v>
      </c>
      <c r="H1" s="7" t="s">
        <v>331</v>
      </c>
      <c r="I1" s="7" t="s">
        <v>332</v>
      </c>
      <c r="J1" s="7" t="s">
        <v>333</v>
      </c>
      <c r="K1" s="7" t="s">
        <v>332</v>
      </c>
      <c r="L1" s="7" t="s">
        <v>0</v>
      </c>
      <c r="M1" s="8" t="s">
        <v>327</v>
      </c>
      <c r="N1" s="13" t="s">
        <v>334</v>
      </c>
      <c r="O1" s="13" t="s">
        <v>390</v>
      </c>
      <c r="P1" s="10" t="s">
        <v>328</v>
      </c>
      <c r="Q1" s="15" t="s">
        <v>404</v>
      </c>
      <c r="R1" s="10" t="s">
        <v>329</v>
      </c>
    </row>
    <row r="2" spans="1:22" ht="37.5">
      <c r="A2" s="4">
        <v>1</v>
      </c>
      <c r="B2" s="5">
        <v>100</v>
      </c>
      <c r="C2" s="5">
        <v>100</v>
      </c>
      <c r="D2" s="5">
        <v>100</v>
      </c>
      <c r="E2" s="5">
        <v>28</v>
      </c>
      <c r="F2" s="5" t="s">
        <v>6</v>
      </c>
      <c r="G2" s="4">
        <f aca="true" t="shared" si="0" ref="G2:G35">SUM(B2:F2)</f>
        <v>328</v>
      </c>
      <c r="H2" s="5">
        <v>100</v>
      </c>
      <c r="I2" s="5">
        <v>100</v>
      </c>
      <c r="J2" s="5">
        <v>100</v>
      </c>
      <c r="K2" s="5">
        <v>100</v>
      </c>
      <c r="L2" s="5">
        <v>30</v>
      </c>
      <c r="M2" s="4">
        <f aca="true" t="shared" si="1" ref="M2:M35">SUM(H2:L2)</f>
        <v>430</v>
      </c>
      <c r="N2" s="4">
        <f aca="true" t="shared" si="2" ref="N2:N35">G2+M2</f>
        <v>758</v>
      </c>
      <c r="O2" s="5">
        <v>1</v>
      </c>
      <c r="P2" s="6" t="s">
        <v>290</v>
      </c>
      <c r="Q2" s="16" t="s">
        <v>2</v>
      </c>
      <c r="R2" s="6" t="s">
        <v>3</v>
      </c>
      <c r="S2" s="1"/>
      <c r="T2" s="1"/>
      <c r="U2" s="1"/>
      <c r="V2" s="1"/>
    </row>
    <row r="3" spans="1:22" ht="28.5" customHeight="1">
      <c r="A3" s="4">
        <v>2</v>
      </c>
      <c r="B3" s="5">
        <v>100</v>
      </c>
      <c r="C3" s="5">
        <v>100</v>
      </c>
      <c r="D3" s="5">
        <v>72</v>
      </c>
      <c r="E3" s="5">
        <v>60</v>
      </c>
      <c r="F3" s="5" t="s">
        <v>6</v>
      </c>
      <c r="G3" s="4">
        <f t="shared" si="0"/>
        <v>332</v>
      </c>
      <c r="H3" s="5">
        <v>100</v>
      </c>
      <c r="I3" s="5">
        <v>100</v>
      </c>
      <c r="J3" s="5">
        <v>100</v>
      </c>
      <c r="K3" s="5">
        <v>100</v>
      </c>
      <c r="L3" s="5">
        <v>10</v>
      </c>
      <c r="M3" s="4">
        <f t="shared" si="1"/>
        <v>410</v>
      </c>
      <c r="N3" s="4">
        <f t="shared" si="2"/>
        <v>742</v>
      </c>
      <c r="O3" s="5">
        <v>1</v>
      </c>
      <c r="P3" s="6" t="s">
        <v>291</v>
      </c>
      <c r="Q3" s="16" t="s">
        <v>335</v>
      </c>
      <c r="R3" s="6" t="s">
        <v>9</v>
      </c>
      <c r="S3" s="1"/>
      <c r="T3" s="1"/>
      <c r="U3" s="1"/>
      <c r="V3" s="1"/>
    </row>
    <row r="4" spans="1:22" ht="37.5">
      <c r="A4" s="4">
        <v>3</v>
      </c>
      <c r="B4" s="5">
        <v>100</v>
      </c>
      <c r="C4" s="5">
        <v>100</v>
      </c>
      <c r="D4" s="5">
        <v>75</v>
      </c>
      <c r="E4" s="5">
        <v>26</v>
      </c>
      <c r="F4" s="5" t="s">
        <v>6</v>
      </c>
      <c r="G4" s="4">
        <f t="shared" si="0"/>
        <v>301</v>
      </c>
      <c r="H4" s="5">
        <v>100</v>
      </c>
      <c r="I4" s="5">
        <v>100</v>
      </c>
      <c r="J4" s="5">
        <v>100</v>
      </c>
      <c r="K4" s="5">
        <v>100</v>
      </c>
      <c r="L4" s="5">
        <v>30</v>
      </c>
      <c r="M4" s="4">
        <f t="shared" si="1"/>
        <v>430</v>
      </c>
      <c r="N4" s="4">
        <f t="shared" si="2"/>
        <v>731</v>
      </c>
      <c r="O4" s="5">
        <v>1</v>
      </c>
      <c r="P4" s="6" t="s">
        <v>292</v>
      </c>
      <c r="Q4" s="16" t="s">
        <v>2</v>
      </c>
      <c r="R4" s="6" t="s">
        <v>3</v>
      </c>
      <c r="S4" s="1"/>
      <c r="T4" s="1"/>
      <c r="U4" s="1"/>
      <c r="V4" s="1"/>
    </row>
    <row r="5" spans="1:22" ht="37.5">
      <c r="A5" s="4">
        <v>4</v>
      </c>
      <c r="B5" s="5">
        <v>100</v>
      </c>
      <c r="C5" s="5">
        <v>100</v>
      </c>
      <c r="D5" s="5">
        <v>63</v>
      </c>
      <c r="E5" s="5">
        <v>12</v>
      </c>
      <c r="F5" s="5">
        <v>0</v>
      </c>
      <c r="G5" s="4">
        <f t="shared" si="0"/>
        <v>275</v>
      </c>
      <c r="H5" s="5">
        <v>100</v>
      </c>
      <c r="I5" s="5">
        <v>100</v>
      </c>
      <c r="J5" s="5">
        <v>100</v>
      </c>
      <c r="K5" s="5">
        <v>100</v>
      </c>
      <c r="L5" s="5">
        <v>10</v>
      </c>
      <c r="M5" s="4">
        <f t="shared" si="1"/>
        <v>410</v>
      </c>
      <c r="N5" s="4">
        <f t="shared" si="2"/>
        <v>685</v>
      </c>
      <c r="O5" s="5">
        <v>2</v>
      </c>
      <c r="P5" s="6" t="s">
        <v>293</v>
      </c>
      <c r="Q5" s="16" t="s">
        <v>2</v>
      </c>
      <c r="R5" s="6" t="s">
        <v>3</v>
      </c>
      <c r="S5" s="1"/>
      <c r="T5" s="1"/>
      <c r="U5" s="1"/>
      <c r="V5" s="1"/>
    </row>
    <row r="6" spans="1:22" ht="37.5">
      <c r="A6" s="4">
        <v>5</v>
      </c>
      <c r="B6" s="5">
        <v>100</v>
      </c>
      <c r="C6" s="5">
        <v>100</v>
      </c>
      <c r="D6" s="5">
        <v>63</v>
      </c>
      <c r="E6" s="5">
        <v>0</v>
      </c>
      <c r="F6" s="5" t="s">
        <v>6</v>
      </c>
      <c r="G6" s="4">
        <f t="shared" si="0"/>
        <v>263</v>
      </c>
      <c r="H6" s="5">
        <v>100</v>
      </c>
      <c r="I6" s="5">
        <v>100</v>
      </c>
      <c r="J6" s="5">
        <v>100</v>
      </c>
      <c r="K6" s="5">
        <v>100</v>
      </c>
      <c r="L6" s="5">
        <v>20</v>
      </c>
      <c r="M6" s="4">
        <f t="shared" si="1"/>
        <v>420</v>
      </c>
      <c r="N6" s="4">
        <f t="shared" si="2"/>
        <v>683</v>
      </c>
      <c r="O6" s="5">
        <v>2</v>
      </c>
      <c r="P6" s="6" t="s">
        <v>294</v>
      </c>
      <c r="Q6" s="16" t="s">
        <v>2</v>
      </c>
      <c r="R6" s="6" t="s">
        <v>3</v>
      </c>
      <c r="S6" s="1"/>
      <c r="T6" s="1"/>
      <c r="U6" s="1"/>
      <c r="V6" s="1"/>
    </row>
    <row r="7" spans="1:22" ht="37.5">
      <c r="A7" s="4">
        <v>6</v>
      </c>
      <c r="B7" s="5">
        <v>100</v>
      </c>
      <c r="C7" s="5">
        <v>100</v>
      </c>
      <c r="D7" s="5">
        <v>84</v>
      </c>
      <c r="E7" s="5">
        <v>0</v>
      </c>
      <c r="F7" s="5" t="s">
        <v>6</v>
      </c>
      <c r="G7" s="4">
        <f t="shared" si="0"/>
        <v>284</v>
      </c>
      <c r="H7" s="5">
        <v>100</v>
      </c>
      <c r="I7" s="5">
        <v>100</v>
      </c>
      <c r="J7" s="5">
        <v>100</v>
      </c>
      <c r="K7" s="5">
        <v>88</v>
      </c>
      <c r="L7" s="5">
        <v>10</v>
      </c>
      <c r="M7" s="4">
        <f t="shared" si="1"/>
        <v>398</v>
      </c>
      <c r="N7" s="4">
        <f t="shared" si="2"/>
        <v>682</v>
      </c>
      <c r="O7" s="5">
        <v>2</v>
      </c>
      <c r="P7" s="6" t="s">
        <v>295</v>
      </c>
      <c r="Q7" s="16" t="s">
        <v>2</v>
      </c>
      <c r="R7" s="6" t="s">
        <v>3</v>
      </c>
      <c r="S7" s="1"/>
      <c r="T7" s="1"/>
      <c r="U7" s="1"/>
      <c r="V7" s="1"/>
    </row>
    <row r="8" spans="1:22" ht="37.5">
      <c r="A8" s="4">
        <v>7</v>
      </c>
      <c r="B8" s="5">
        <v>100</v>
      </c>
      <c r="C8" s="5">
        <v>100</v>
      </c>
      <c r="D8" s="5">
        <v>54</v>
      </c>
      <c r="E8" s="5">
        <v>12</v>
      </c>
      <c r="F8" s="5" t="s">
        <v>6</v>
      </c>
      <c r="G8" s="4">
        <f t="shared" si="0"/>
        <v>266</v>
      </c>
      <c r="H8" s="5">
        <v>100</v>
      </c>
      <c r="I8" s="5">
        <v>100</v>
      </c>
      <c r="J8" s="5">
        <v>100</v>
      </c>
      <c r="K8" s="5">
        <v>100</v>
      </c>
      <c r="L8" s="5">
        <v>10</v>
      </c>
      <c r="M8" s="4">
        <f t="shared" si="1"/>
        <v>410</v>
      </c>
      <c r="N8" s="4">
        <f t="shared" si="2"/>
        <v>676</v>
      </c>
      <c r="O8" s="5">
        <v>2</v>
      </c>
      <c r="P8" s="6" t="s">
        <v>296</v>
      </c>
      <c r="Q8" s="16" t="s">
        <v>2</v>
      </c>
      <c r="R8" s="6" t="s">
        <v>3</v>
      </c>
      <c r="S8" s="1"/>
      <c r="T8" s="1"/>
      <c r="U8" s="1"/>
      <c r="V8" s="1"/>
    </row>
    <row r="9" spans="1:22" ht="37.5">
      <c r="A9" s="4">
        <v>8</v>
      </c>
      <c r="B9" s="5">
        <v>100</v>
      </c>
      <c r="C9" s="5">
        <v>100</v>
      </c>
      <c r="D9" s="5">
        <v>51</v>
      </c>
      <c r="E9" s="5" t="s">
        <v>6</v>
      </c>
      <c r="F9" s="5" t="s">
        <v>6</v>
      </c>
      <c r="G9" s="4">
        <f t="shared" si="0"/>
        <v>251</v>
      </c>
      <c r="H9" s="5">
        <v>100</v>
      </c>
      <c r="I9" s="5">
        <v>100</v>
      </c>
      <c r="J9" s="5">
        <v>100</v>
      </c>
      <c r="K9" s="5">
        <v>100</v>
      </c>
      <c r="L9" s="5">
        <v>20</v>
      </c>
      <c r="M9" s="4">
        <f t="shared" si="1"/>
        <v>420</v>
      </c>
      <c r="N9" s="4">
        <f t="shared" si="2"/>
        <v>671</v>
      </c>
      <c r="O9" s="5">
        <v>2</v>
      </c>
      <c r="P9" s="6" t="s">
        <v>297</v>
      </c>
      <c r="Q9" s="17" t="s">
        <v>2</v>
      </c>
      <c r="R9" s="6" t="s">
        <v>3</v>
      </c>
      <c r="S9" s="1"/>
      <c r="T9" s="1"/>
      <c r="U9" s="1"/>
      <c r="V9" s="1"/>
    </row>
    <row r="10" spans="1:22" ht="37.5">
      <c r="A10" s="4">
        <v>9</v>
      </c>
      <c r="B10" s="5">
        <v>100</v>
      </c>
      <c r="C10" s="5">
        <v>100</v>
      </c>
      <c r="D10" s="5">
        <v>63</v>
      </c>
      <c r="E10" s="5">
        <v>12</v>
      </c>
      <c r="F10" s="5" t="s">
        <v>6</v>
      </c>
      <c r="G10" s="4">
        <f t="shared" si="0"/>
        <v>275</v>
      </c>
      <c r="H10" s="5">
        <v>100</v>
      </c>
      <c r="I10" s="5">
        <v>100</v>
      </c>
      <c r="J10" s="5">
        <v>100</v>
      </c>
      <c r="K10" s="5">
        <v>73</v>
      </c>
      <c r="L10" s="5">
        <v>10</v>
      </c>
      <c r="M10" s="4">
        <f t="shared" si="1"/>
        <v>383</v>
      </c>
      <c r="N10" s="4">
        <f t="shared" si="2"/>
        <v>658</v>
      </c>
      <c r="O10" s="5">
        <v>2</v>
      </c>
      <c r="P10" s="6" t="s">
        <v>298</v>
      </c>
      <c r="Q10" s="16" t="s">
        <v>2</v>
      </c>
      <c r="R10" s="6" t="s">
        <v>3</v>
      </c>
      <c r="S10" s="1"/>
      <c r="T10" s="1"/>
      <c r="U10" s="1"/>
      <c r="V10" s="1"/>
    </row>
    <row r="11" spans="1:22" ht="37.5">
      <c r="A11" s="4">
        <v>10</v>
      </c>
      <c r="B11" s="5">
        <v>100</v>
      </c>
      <c r="C11" s="5">
        <v>100</v>
      </c>
      <c r="D11" s="5">
        <v>21</v>
      </c>
      <c r="E11" s="5">
        <v>6</v>
      </c>
      <c r="F11" s="5" t="s">
        <v>6</v>
      </c>
      <c r="G11" s="4">
        <f t="shared" si="0"/>
        <v>227</v>
      </c>
      <c r="H11" s="5">
        <v>100</v>
      </c>
      <c r="I11" s="5">
        <v>100</v>
      </c>
      <c r="J11" s="5">
        <v>100</v>
      </c>
      <c r="K11" s="5">
        <v>100</v>
      </c>
      <c r="L11" s="5">
        <v>20</v>
      </c>
      <c r="M11" s="4">
        <f t="shared" si="1"/>
        <v>420</v>
      </c>
      <c r="N11" s="4">
        <f t="shared" si="2"/>
        <v>647</v>
      </c>
      <c r="O11" s="5">
        <v>3</v>
      </c>
      <c r="P11" s="6" t="s">
        <v>299</v>
      </c>
      <c r="Q11" s="16" t="s">
        <v>2</v>
      </c>
      <c r="R11" s="6" t="s">
        <v>3</v>
      </c>
      <c r="S11" s="1"/>
      <c r="T11" s="1"/>
      <c r="U11" s="1"/>
      <c r="V11" s="1"/>
    </row>
    <row r="12" spans="1:22" ht="37.5">
      <c r="A12" s="4">
        <v>11</v>
      </c>
      <c r="B12" s="5">
        <v>100</v>
      </c>
      <c r="C12" s="5">
        <v>100</v>
      </c>
      <c r="D12" s="5">
        <v>60</v>
      </c>
      <c r="E12" s="5">
        <v>0</v>
      </c>
      <c r="F12" s="5" t="s">
        <v>6</v>
      </c>
      <c r="G12" s="4">
        <f t="shared" si="0"/>
        <v>260</v>
      </c>
      <c r="H12" s="5">
        <v>100</v>
      </c>
      <c r="I12" s="5">
        <v>100</v>
      </c>
      <c r="J12" s="5">
        <v>98</v>
      </c>
      <c r="K12" s="5">
        <v>73</v>
      </c>
      <c r="L12" s="5">
        <v>10</v>
      </c>
      <c r="M12" s="4">
        <f t="shared" si="1"/>
        <v>381</v>
      </c>
      <c r="N12" s="4">
        <f t="shared" si="2"/>
        <v>641</v>
      </c>
      <c r="O12" s="5">
        <v>3</v>
      </c>
      <c r="P12" s="6" t="s">
        <v>300</v>
      </c>
      <c r="Q12" s="16" t="s">
        <v>2</v>
      </c>
      <c r="R12" s="6" t="s">
        <v>3</v>
      </c>
      <c r="S12" s="1"/>
      <c r="T12" s="1"/>
      <c r="U12" s="1"/>
      <c r="V12" s="1"/>
    </row>
    <row r="13" spans="1:22" ht="37.5">
      <c r="A13" s="4">
        <v>12</v>
      </c>
      <c r="B13" s="5">
        <v>100</v>
      </c>
      <c r="C13" s="5">
        <v>100</v>
      </c>
      <c r="D13" s="5">
        <v>21</v>
      </c>
      <c r="E13" s="5">
        <v>0</v>
      </c>
      <c r="F13" s="5" t="s">
        <v>6</v>
      </c>
      <c r="G13" s="4">
        <f t="shared" si="0"/>
        <v>221</v>
      </c>
      <c r="H13" s="5">
        <v>100</v>
      </c>
      <c r="I13" s="5">
        <v>100</v>
      </c>
      <c r="J13" s="5">
        <v>100</v>
      </c>
      <c r="K13" s="5">
        <v>69</v>
      </c>
      <c r="L13" s="5">
        <v>20</v>
      </c>
      <c r="M13" s="4">
        <f t="shared" si="1"/>
        <v>389</v>
      </c>
      <c r="N13" s="4">
        <f t="shared" si="2"/>
        <v>610</v>
      </c>
      <c r="O13" s="5">
        <v>3</v>
      </c>
      <c r="P13" s="6" t="s">
        <v>301</v>
      </c>
      <c r="Q13" s="16" t="s">
        <v>2</v>
      </c>
      <c r="R13" s="6" t="s">
        <v>3</v>
      </c>
      <c r="S13" s="1"/>
      <c r="T13" s="1"/>
      <c r="U13" s="1"/>
      <c r="V13" s="1"/>
    </row>
    <row r="14" spans="1:22" ht="24.75">
      <c r="A14" s="4">
        <v>13</v>
      </c>
      <c r="B14" s="5">
        <v>100</v>
      </c>
      <c r="C14" s="5">
        <v>100</v>
      </c>
      <c r="D14" s="5">
        <v>60</v>
      </c>
      <c r="E14" s="5">
        <v>0</v>
      </c>
      <c r="F14" s="5">
        <v>0</v>
      </c>
      <c r="G14" s="4">
        <f t="shared" si="0"/>
        <v>260</v>
      </c>
      <c r="H14" s="5">
        <v>100</v>
      </c>
      <c r="I14" s="5">
        <v>100</v>
      </c>
      <c r="J14" s="5">
        <v>72</v>
      </c>
      <c r="K14" s="5">
        <v>62</v>
      </c>
      <c r="L14" s="5">
        <v>10</v>
      </c>
      <c r="M14" s="4">
        <f t="shared" si="1"/>
        <v>344</v>
      </c>
      <c r="N14" s="4">
        <f t="shared" si="2"/>
        <v>604</v>
      </c>
      <c r="O14" s="5">
        <v>3</v>
      </c>
      <c r="P14" s="6" t="s">
        <v>302</v>
      </c>
      <c r="Q14" s="16" t="s">
        <v>66</v>
      </c>
      <c r="R14" s="6" t="s">
        <v>20</v>
      </c>
      <c r="S14" s="1"/>
      <c r="T14" s="1"/>
      <c r="U14" s="1"/>
      <c r="V14" s="1"/>
    </row>
    <row r="15" spans="1:22" ht="37.5">
      <c r="A15" s="4">
        <v>14</v>
      </c>
      <c r="B15" s="5">
        <v>100</v>
      </c>
      <c r="C15" s="5">
        <v>100</v>
      </c>
      <c r="D15" s="5">
        <v>39</v>
      </c>
      <c r="E15" s="5">
        <v>0</v>
      </c>
      <c r="F15" s="5" t="s">
        <v>6</v>
      </c>
      <c r="G15" s="4">
        <f t="shared" si="0"/>
        <v>239</v>
      </c>
      <c r="H15" s="5">
        <v>100</v>
      </c>
      <c r="I15" s="5">
        <v>100</v>
      </c>
      <c r="J15" s="5">
        <v>72</v>
      </c>
      <c r="K15" s="5">
        <v>64</v>
      </c>
      <c r="L15" s="5" t="s">
        <v>6</v>
      </c>
      <c r="M15" s="4">
        <f t="shared" si="1"/>
        <v>336</v>
      </c>
      <c r="N15" s="4">
        <f t="shared" si="2"/>
        <v>575</v>
      </c>
      <c r="O15" s="5">
        <v>3</v>
      </c>
      <c r="P15" s="6" t="s">
        <v>303</v>
      </c>
      <c r="Q15" s="16" t="s">
        <v>2</v>
      </c>
      <c r="R15" s="6" t="s">
        <v>3</v>
      </c>
      <c r="S15" s="1"/>
      <c r="T15" s="1"/>
      <c r="U15" s="1"/>
      <c r="V15" s="1"/>
    </row>
    <row r="16" spans="1:22" ht="24.75">
      <c r="A16" s="4">
        <v>15</v>
      </c>
      <c r="B16" s="5">
        <v>100</v>
      </c>
      <c r="C16" s="5">
        <v>100</v>
      </c>
      <c r="D16" s="5">
        <v>51</v>
      </c>
      <c r="E16" s="5">
        <v>0</v>
      </c>
      <c r="F16" s="5">
        <v>0</v>
      </c>
      <c r="G16" s="4">
        <f t="shared" si="0"/>
        <v>251</v>
      </c>
      <c r="H16" s="5">
        <v>100</v>
      </c>
      <c r="I16" s="5">
        <v>100</v>
      </c>
      <c r="J16" s="5">
        <v>16</v>
      </c>
      <c r="K16" s="5">
        <v>100</v>
      </c>
      <c r="L16" s="5">
        <v>0</v>
      </c>
      <c r="M16" s="4">
        <f t="shared" si="1"/>
        <v>316</v>
      </c>
      <c r="N16" s="4">
        <f t="shared" si="2"/>
        <v>567</v>
      </c>
      <c r="O16" s="5">
        <v>3</v>
      </c>
      <c r="P16" s="6" t="s">
        <v>304</v>
      </c>
      <c r="Q16" s="16" t="s">
        <v>335</v>
      </c>
      <c r="R16" s="6" t="s">
        <v>9</v>
      </c>
      <c r="S16" s="1"/>
      <c r="T16" s="1"/>
      <c r="U16" s="1"/>
      <c r="V16" s="1"/>
    </row>
    <row r="17" spans="1:22" ht="37.5">
      <c r="A17" s="4">
        <v>16</v>
      </c>
      <c r="B17" s="5">
        <v>100</v>
      </c>
      <c r="C17" s="5">
        <v>100</v>
      </c>
      <c r="D17" s="5">
        <v>42</v>
      </c>
      <c r="E17" s="5">
        <v>0</v>
      </c>
      <c r="F17" s="5" t="s">
        <v>6</v>
      </c>
      <c r="G17" s="4">
        <f t="shared" si="0"/>
        <v>242</v>
      </c>
      <c r="H17" s="5">
        <v>100</v>
      </c>
      <c r="I17" s="5">
        <v>100</v>
      </c>
      <c r="J17" s="5">
        <v>8</v>
      </c>
      <c r="K17" s="5">
        <v>100</v>
      </c>
      <c r="L17" s="5" t="s">
        <v>6</v>
      </c>
      <c r="M17" s="4">
        <f t="shared" si="1"/>
        <v>308</v>
      </c>
      <c r="N17" s="4">
        <f t="shared" si="2"/>
        <v>550</v>
      </c>
      <c r="O17" s="5">
        <v>3</v>
      </c>
      <c r="P17" s="6" t="s">
        <v>305</v>
      </c>
      <c r="Q17" s="16" t="s">
        <v>2</v>
      </c>
      <c r="R17" s="6" t="s">
        <v>3</v>
      </c>
      <c r="S17" s="1"/>
      <c r="T17" s="1"/>
      <c r="U17" s="1"/>
      <c r="V17" s="1"/>
    </row>
    <row r="18" spans="1:22" ht="40.5" customHeight="1">
      <c r="A18" s="4">
        <v>17</v>
      </c>
      <c r="B18" s="5">
        <v>100</v>
      </c>
      <c r="C18" s="5">
        <v>100</v>
      </c>
      <c r="D18" s="5">
        <v>45</v>
      </c>
      <c r="E18" s="5">
        <v>0</v>
      </c>
      <c r="F18" s="5" t="s">
        <v>6</v>
      </c>
      <c r="G18" s="4">
        <f t="shared" si="0"/>
        <v>245</v>
      </c>
      <c r="H18" s="5">
        <v>100</v>
      </c>
      <c r="I18" s="5">
        <v>100</v>
      </c>
      <c r="J18" s="5">
        <v>18</v>
      </c>
      <c r="K18" s="5">
        <v>73</v>
      </c>
      <c r="L18" s="5" t="s">
        <v>6</v>
      </c>
      <c r="M18" s="4">
        <f t="shared" si="1"/>
        <v>291</v>
      </c>
      <c r="N18" s="4">
        <f t="shared" si="2"/>
        <v>536</v>
      </c>
      <c r="O18" s="5">
        <v>3</v>
      </c>
      <c r="P18" s="6" t="s">
        <v>306</v>
      </c>
      <c r="Q18" s="16" t="s">
        <v>307</v>
      </c>
      <c r="R18" s="6" t="s">
        <v>102</v>
      </c>
      <c r="S18" s="1"/>
      <c r="T18" s="1"/>
      <c r="U18" s="1"/>
      <c r="V18" s="1"/>
    </row>
    <row r="19" spans="1:22" ht="24.75">
      <c r="A19" s="4">
        <v>18</v>
      </c>
      <c r="B19" s="5">
        <v>100</v>
      </c>
      <c r="C19" s="5">
        <v>100</v>
      </c>
      <c r="D19" s="5">
        <v>3</v>
      </c>
      <c r="E19" s="5" t="s">
        <v>6</v>
      </c>
      <c r="F19" s="5" t="s">
        <v>6</v>
      </c>
      <c r="G19" s="4">
        <f t="shared" si="0"/>
        <v>203</v>
      </c>
      <c r="H19" s="5">
        <v>100</v>
      </c>
      <c r="I19" s="5">
        <v>100</v>
      </c>
      <c r="J19" s="5">
        <v>23</v>
      </c>
      <c r="K19" s="5">
        <v>100</v>
      </c>
      <c r="L19" s="5">
        <v>10</v>
      </c>
      <c r="M19" s="4">
        <f t="shared" si="1"/>
        <v>333</v>
      </c>
      <c r="N19" s="4">
        <f t="shared" si="2"/>
        <v>536</v>
      </c>
      <c r="O19" s="5">
        <v>3</v>
      </c>
      <c r="P19" s="14" t="s">
        <v>365</v>
      </c>
      <c r="Q19" s="18" t="s">
        <v>11</v>
      </c>
      <c r="R19" s="14" t="s">
        <v>12</v>
      </c>
      <c r="S19" s="1"/>
      <c r="T19" s="1"/>
      <c r="U19" s="1"/>
      <c r="V19" s="1"/>
    </row>
    <row r="20" spans="1:22" ht="24.75">
      <c r="A20" s="4">
        <v>19</v>
      </c>
      <c r="B20" s="5">
        <v>100</v>
      </c>
      <c r="C20" s="5">
        <v>100</v>
      </c>
      <c r="D20" s="5" t="s">
        <v>6</v>
      </c>
      <c r="E20" s="5">
        <v>0</v>
      </c>
      <c r="F20" s="5" t="s">
        <v>6</v>
      </c>
      <c r="G20" s="4">
        <f t="shared" si="0"/>
        <v>200</v>
      </c>
      <c r="H20" s="5">
        <v>100</v>
      </c>
      <c r="I20" s="5">
        <v>100</v>
      </c>
      <c r="J20" s="5">
        <v>92</v>
      </c>
      <c r="K20" s="5" t="s">
        <v>6</v>
      </c>
      <c r="L20" s="5" t="s">
        <v>6</v>
      </c>
      <c r="M20" s="4">
        <f t="shared" si="1"/>
        <v>292</v>
      </c>
      <c r="N20" s="4">
        <f t="shared" si="2"/>
        <v>492</v>
      </c>
      <c r="O20" s="4"/>
      <c r="P20" s="6" t="s">
        <v>308</v>
      </c>
      <c r="Q20" s="16" t="s">
        <v>11</v>
      </c>
      <c r="R20" s="6" t="s">
        <v>12</v>
      </c>
      <c r="S20" s="1"/>
      <c r="T20" s="1"/>
      <c r="U20" s="1"/>
      <c r="V20" s="1"/>
    </row>
    <row r="21" spans="1:22" ht="24.75">
      <c r="A21" s="4">
        <v>20</v>
      </c>
      <c r="B21" s="5">
        <v>100</v>
      </c>
      <c r="C21" s="5">
        <v>100</v>
      </c>
      <c r="D21" s="5">
        <v>6</v>
      </c>
      <c r="E21" s="5">
        <v>6</v>
      </c>
      <c r="F21" s="5" t="s">
        <v>6</v>
      </c>
      <c r="G21" s="4">
        <f t="shared" si="0"/>
        <v>212</v>
      </c>
      <c r="H21" s="5">
        <v>100</v>
      </c>
      <c r="I21" s="5">
        <v>100</v>
      </c>
      <c r="J21" s="5">
        <v>2</v>
      </c>
      <c r="K21" s="5">
        <v>73</v>
      </c>
      <c r="L21" s="5">
        <v>0</v>
      </c>
      <c r="M21" s="4">
        <f t="shared" si="1"/>
        <v>275</v>
      </c>
      <c r="N21" s="4">
        <f t="shared" si="2"/>
        <v>487</v>
      </c>
      <c r="O21" s="4"/>
      <c r="P21" s="6" t="s">
        <v>309</v>
      </c>
      <c r="Q21" s="16" t="s">
        <v>310</v>
      </c>
      <c r="R21" s="6" t="s">
        <v>81</v>
      </c>
      <c r="S21" s="1"/>
      <c r="T21" s="1"/>
      <c r="U21" s="1"/>
      <c r="V21" s="1"/>
    </row>
    <row r="22" spans="1:22" ht="37.5" customHeight="1">
      <c r="A22" s="4">
        <v>21</v>
      </c>
      <c r="B22" s="5">
        <v>100</v>
      </c>
      <c r="C22" s="5">
        <v>40</v>
      </c>
      <c r="D22" s="5" t="s">
        <v>6</v>
      </c>
      <c r="E22" s="5" t="s">
        <v>6</v>
      </c>
      <c r="F22" s="5" t="s">
        <v>6</v>
      </c>
      <c r="G22" s="4">
        <f t="shared" si="0"/>
        <v>140</v>
      </c>
      <c r="H22" s="5">
        <v>100</v>
      </c>
      <c r="I22" s="5">
        <v>100</v>
      </c>
      <c r="J22" s="5">
        <v>12</v>
      </c>
      <c r="K22" s="5">
        <v>73</v>
      </c>
      <c r="L22" s="5">
        <v>0</v>
      </c>
      <c r="M22" s="4">
        <f t="shared" si="1"/>
        <v>285</v>
      </c>
      <c r="N22" s="4">
        <f t="shared" si="2"/>
        <v>425</v>
      </c>
      <c r="O22" s="4"/>
      <c r="P22" s="6" t="s">
        <v>311</v>
      </c>
      <c r="Q22" s="16" t="s">
        <v>252</v>
      </c>
      <c r="R22" s="6" t="s">
        <v>20</v>
      </c>
      <c r="S22" s="1"/>
      <c r="T22" s="1"/>
      <c r="U22" s="1"/>
      <c r="V22" s="1"/>
    </row>
    <row r="23" spans="1:22" ht="24.75">
      <c r="A23" s="4">
        <v>22</v>
      </c>
      <c r="B23" s="5">
        <v>100</v>
      </c>
      <c r="C23" s="5">
        <v>38</v>
      </c>
      <c r="D23" s="5" t="s">
        <v>6</v>
      </c>
      <c r="E23" s="5" t="s">
        <v>6</v>
      </c>
      <c r="F23" s="5" t="s">
        <v>6</v>
      </c>
      <c r="G23" s="4">
        <f t="shared" si="0"/>
        <v>138</v>
      </c>
      <c r="H23" s="5">
        <v>100</v>
      </c>
      <c r="I23" s="5">
        <v>100</v>
      </c>
      <c r="J23" s="5">
        <v>72</v>
      </c>
      <c r="K23" s="5">
        <v>0</v>
      </c>
      <c r="L23" s="5">
        <v>0</v>
      </c>
      <c r="M23" s="4">
        <f t="shared" si="1"/>
        <v>272</v>
      </c>
      <c r="N23" s="4">
        <f t="shared" si="2"/>
        <v>410</v>
      </c>
      <c r="O23" s="4"/>
      <c r="P23" s="6" t="s">
        <v>312</v>
      </c>
      <c r="Q23" s="16" t="s">
        <v>313</v>
      </c>
      <c r="R23" s="6" t="s">
        <v>56</v>
      </c>
      <c r="S23" s="1"/>
      <c r="T23" s="1"/>
      <c r="U23" s="1"/>
      <c r="V23" s="1"/>
    </row>
    <row r="24" spans="1:22" ht="29.25" customHeight="1">
      <c r="A24" s="4">
        <v>23</v>
      </c>
      <c r="B24" s="5">
        <v>100</v>
      </c>
      <c r="C24" s="5">
        <v>61</v>
      </c>
      <c r="D24" s="5">
        <v>6</v>
      </c>
      <c r="E24" s="5">
        <v>0</v>
      </c>
      <c r="F24" s="5" t="s">
        <v>6</v>
      </c>
      <c r="G24" s="4">
        <f t="shared" si="0"/>
        <v>167</v>
      </c>
      <c r="H24" s="5">
        <v>100</v>
      </c>
      <c r="I24" s="5">
        <v>96</v>
      </c>
      <c r="J24" s="5" t="s">
        <v>6</v>
      </c>
      <c r="K24" s="5">
        <v>0</v>
      </c>
      <c r="L24" s="5">
        <v>10</v>
      </c>
      <c r="M24" s="4">
        <f t="shared" si="1"/>
        <v>206</v>
      </c>
      <c r="N24" s="4">
        <f t="shared" si="2"/>
        <v>373</v>
      </c>
      <c r="O24" s="4"/>
      <c r="P24" s="6" t="s">
        <v>314</v>
      </c>
      <c r="Q24" s="16" t="s">
        <v>362</v>
      </c>
      <c r="R24" s="6" t="s">
        <v>76</v>
      </c>
      <c r="S24" s="1"/>
      <c r="T24" s="1"/>
      <c r="U24" s="1"/>
      <c r="V24" s="1"/>
    </row>
    <row r="25" spans="1:22" ht="29.25" customHeight="1">
      <c r="A25" s="4">
        <v>24</v>
      </c>
      <c r="B25" s="5">
        <v>100</v>
      </c>
      <c r="C25" s="5">
        <v>46</v>
      </c>
      <c r="D25" s="5">
        <v>3</v>
      </c>
      <c r="E25" s="5" t="s">
        <v>6</v>
      </c>
      <c r="F25" s="5" t="s">
        <v>6</v>
      </c>
      <c r="G25" s="4">
        <f t="shared" si="0"/>
        <v>149</v>
      </c>
      <c r="H25" s="5">
        <v>30</v>
      </c>
      <c r="I25" s="5">
        <v>100</v>
      </c>
      <c r="J25" s="5">
        <v>10</v>
      </c>
      <c r="K25" s="5">
        <v>73</v>
      </c>
      <c r="L25" s="5">
        <v>0</v>
      </c>
      <c r="M25" s="4">
        <f t="shared" si="1"/>
        <v>213</v>
      </c>
      <c r="N25" s="4">
        <f t="shared" si="2"/>
        <v>362</v>
      </c>
      <c r="O25" s="4"/>
      <c r="P25" s="6" t="s">
        <v>315</v>
      </c>
      <c r="Q25" s="16" t="s">
        <v>369</v>
      </c>
      <c r="R25" s="6" t="s">
        <v>72</v>
      </c>
      <c r="S25" s="1"/>
      <c r="T25" s="1"/>
      <c r="U25" s="1"/>
      <c r="V25" s="1"/>
    </row>
    <row r="26" spans="1:22" ht="32.25" customHeight="1">
      <c r="A26" s="4">
        <v>25</v>
      </c>
      <c r="B26" s="5">
        <v>100</v>
      </c>
      <c r="C26" s="5">
        <v>27</v>
      </c>
      <c r="D26" s="5" t="s">
        <v>6</v>
      </c>
      <c r="E26" s="5" t="s">
        <v>6</v>
      </c>
      <c r="F26" s="5" t="s">
        <v>6</v>
      </c>
      <c r="G26" s="4">
        <f t="shared" si="0"/>
        <v>127</v>
      </c>
      <c r="H26" s="5">
        <v>100</v>
      </c>
      <c r="I26" s="5">
        <v>100</v>
      </c>
      <c r="J26" s="5">
        <v>0</v>
      </c>
      <c r="K26" s="5">
        <v>0</v>
      </c>
      <c r="L26" s="5">
        <v>0</v>
      </c>
      <c r="M26" s="4">
        <f t="shared" si="1"/>
        <v>200</v>
      </c>
      <c r="N26" s="4">
        <f t="shared" si="2"/>
        <v>327</v>
      </c>
      <c r="O26" s="4"/>
      <c r="P26" s="6" t="s">
        <v>316</v>
      </c>
      <c r="Q26" s="16" t="s">
        <v>313</v>
      </c>
      <c r="R26" s="6" t="s">
        <v>56</v>
      </c>
      <c r="S26" s="1"/>
      <c r="T26" s="1"/>
      <c r="U26" s="1"/>
      <c r="V26" s="1"/>
    </row>
    <row r="27" spans="1:22" ht="37.5">
      <c r="A27" s="4">
        <v>26</v>
      </c>
      <c r="B27" s="5">
        <v>70</v>
      </c>
      <c r="C27" s="5">
        <v>2</v>
      </c>
      <c r="D27" s="5" t="s">
        <v>6</v>
      </c>
      <c r="E27" s="5" t="s">
        <v>6</v>
      </c>
      <c r="F27" s="5" t="s">
        <v>6</v>
      </c>
      <c r="G27" s="4">
        <f t="shared" si="0"/>
        <v>72</v>
      </c>
      <c r="H27" s="5">
        <v>90</v>
      </c>
      <c r="I27" s="5">
        <v>100</v>
      </c>
      <c r="J27" s="5">
        <v>0</v>
      </c>
      <c r="K27" s="5" t="s">
        <v>6</v>
      </c>
      <c r="L27" s="5">
        <v>20</v>
      </c>
      <c r="M27" s="4">
        <f t="shared" si="1"/>
        <v>210</v>
      </c>
      <c r="N27" s="4">
        <f t="shared" si="2"/>
        <v>282</v>
      </c>
      <c r="O27" s="4"/>
      <c r="P27" s="6" t="s">
        <v>317</v>
      </c>
      <c r="Q27" s="16" t="s">
        <v>318</v>
      </c>
      <c r="R27" s="6" t="s">
        <v>70</v>
      </c>
      <c r="S27" s="1"/>
      <c r="T27" s="1"/>
      <c r="U27" s="1"/>
      <c r="V27" s="1"/>
    </row>
    <row r="28" spans="1:22" ht="29.25" customHeight="1">
      <c r="A28" s="4">
        <v>27</v>
      </c>
      <c r="B28" s="5">
        <v>80</v>
      </c>
      <c r="C28" s="5">
        <v>10</v>
      </c>
      <c r="D28" s="5">
        <v>0</v>
      </c>
      <c r="E28" s="5" t="s">
        <v>6</v>
      </c>
      <c r="F28" s="5" t="s">
        <v>6</v>
      </c>
      <c r="G28" s="4">
        <f t="shared" si="0"/>
        <v>90</v>
      </c>
      <c r="H28" s="5">
        <v>100</v>
      </c>
      <c r="I28" s="5">
        <v>56</v>
      </c>
      <c r="J28" s="5">
        <v>16</v>
      </c>
      <c r="K28" s="5" t="s">
        <v>6</v>
      </c>
      <c r="L28" s="5" t="s">
        <v>6</v>
      </c>
      <c r="M28" s="4">
        <f t="shared" si="1"/>
        <v>172</v>
      </c>
      <c r="N28" s="4">
        <f t="shared" si="2"/>
        <v>262</v>
      </c>
      <c r="O28" s="4"/>
      <c r="P28" s="6" t="s">
        <v>319</v>
      </c>
      <c r="Q28" s="16" t="s">
        <v>357</v>
      </c>
      <c r="R28" s="6" t="s">
        <v>224</v>
      </c>
      <c r="S28" s="1"/>
      <c r="T28" s="1"/>
      <c r="U28" s="1"/>
      <c r="V28" s="1"/>
    </row>
    <row r="29" spans="1:22" ht="24.75">
      <c r="A29" s="4">
        <v>28</v>
      </c>
      <c r="B29" s="5">
        <v>65</v>
      </c>
      <c r="C29" s="5">
        <v>0</v>
      </c>
      <c r="D29" s="5" t="s">
        <v>6</v>
      </c>
      <c r="E29" s="5" t="s">
        <v>6</v>
      </c>
      <c r="F29" s="5" t="s">
        <v>6</v>
      </c>
      <c r="G29" s="4">
        <f t="shared" si="0"/>
        <v>65</v>
      </c>
      <c r="H29" s="5">
        <v>75</v>
      </c>
      <c r="I29" s="5">
        <v>100</v>
      </c>
      <c r="J29" s="5" t="s">
        <v>6</v>
      </c>
      <c r="K29" s="5" t="s">
        <v>6</v>
      </c>
      <c r="L29" s="5" t="s">
        <v>6</v>
      </c>
      <c r="M29" s="4">
        <f t="shared" si="1"/>
        <v>175</v>
      </c>
      <c r="N29" s="4">
        <f t="shared" si="2"/>
        <v>240</v>
      </c>
      <c r="O29" s="4"/>
      <c r="P29" s="6" t="s">
        <v>320</v>
      </c>
      <c r="Q29" s="16" t="s">
        <v>367</v>
      </c>
      <c r="R29" s="6" t="s">
        <v>124</v>
      </c>
      <c r="S29" s="1"/>
      <c r="T29" s="1"/>
      <c r="U29" s="1"/>
      <c r="V29" s="1"/>
    </row>
    <row r="30" spans="1:22" ht="31.5" customHeight="1">
      <c r="A30" s="4">
        <v>29</v>
      </c>
      <c r="B30" s="5">
        <v>0</v>
      </c>
      <c r="C30" s="5">
        <v>0</v>
      </c>
      <c r="D30" s="5">
        <v>0</v>
      </c>
      <c r="E30" s="5" t="s">
        <v>6</v>
      </c>
      <c r="F30" s="5" t="s">
        <v>6</v>
      </c>
      <c r="G30" s="4">
        <f t="shared" si="0"/>
        <v>0</v>
      </c>
      <c r="H30" s="5">
        <v>100</v>
      </c>
      <c r="I30" s="5">
        <v>100</v>
      </c>
      <c r="J30" s="5" t="s">
        <v>6</v>
      </c>
      <c r="K30" s="5">
        <v>28</v>
      </c>
      <c r="L30" s="5" t="s">
        <v>6</v>
      </c>
      <c r="M30" s="4">
        <f t="shared" si="1"/>
        <v>228</v>
      </c>
      <c r="N30" s="4">
        <f t="shared" si="2"/>
        <v>228</v>
      </c>
      <c r="O30" s="4"/>
      <c r="P30" s="6" t="s">
        <v>321</v>
      </c>
      <c r="Q30" s="16" t="s">
        <v>322</v>
      </c>
      <c r="R30" s="6" t="s">
        <v>122</v>
      </c>
      <c r="S30" s="1"/>
      <c r="T30" s="1"/>
      <c r="U30" s="1"/>
      <c r="V30" s="1"/>
    </row>
    <row r="31" spans="1:22" ht="37.5" customHeight="1">
      <c r="A31" s="4">
        <v>30</v>
      </c>
      <c r="B31" s="5">
        <v>80</v>
      </c>
      <c r="C31" s="5">
        <v>3</v>
      </c>
      <c r="D31" s="5" t="s">
        <v>6</v>
      </c>
      <c r="E31" s="5" t="s">
        <v>6</v>
      </c>
      <c r="F31" s="5" t="s">
        <v>6</v>
      </c>
      <c r="G31" s="4">
        <f t="shared" si="0"/>
        <v>83</v>
      </c>
      <c r="H31" s="5">
        <v>35</v>
      </c>
      <c r="I31" s="5">
        <v>60</v>
      </c>
      <c r="J31" s="5" t="s">
        <v>6</v>
      </c>
      <c r="K31" s="5">
        <v>39</v>
      </c>
      <c r="L31" s="5">
        <v>0</v>
      </c>
      <c r="M31" s="4">
        <f t="shared" si="1"/>
        <v>134</v>
      </c>
      <c r="N31" s="4">
        <f t="shared" si="2"/>
        <v>217</v>
      </c>
      <c r="O31" s="4"/>
      <c r="P31" s="14" t="s">
        <v>366</v>
      </c>
      <c r="Q31" s="18" t="s">
        <v>191</v>
      </c>
      <c r="R31" s="14" t="s">
        <v>102</v>
      </c>
      <c r="S31" s="1"/>
      <c r="T31" s="1"/>
      <c r="U31" s="1"/>
      <c r="V31" s="1"/>
    </row>
    <row r="32" spans="1:22" ht="52.5" customHeight="1">
      <c r="A32" s="4">
        <v>31</v>
      </c>
      <c r="B32" s="5">
        <v>100</v>
      </c>
      <c r="C32" s="5">
        <v>85</v>
      </c>
      <c r="D32" s="5">
        <v>0</v>
      </c>
      <c r="E32" s="5" t="s">
        <v>6</v>
      </c>
      <c r="F32" s="5" t="s">
        <v>6</v>
      </c>
      <c r="G32" s="4">
        <f t="shared" si="0"/>
        <v>185</v>
      </c>
      <c r="H32" s="5" t="s">
        <v>6</v>
      </c>
      <c r="I32" s="5" t="s">
        <v>6</v>
      </c>
      <c r="J32" s="5" t="s">
        <v>6</v>
      </c>
      <c r="K32" s="5" t="s">
        <v>6</v>
      </c>
      <c r="L32" s="5" t="s">
        <v>6</v>
      </c>
      <c r="M32" s="4">
        <f t="shared" si="1"/>
        <v>0</v>
      </c>
      <c r="N32" s="4">
        <f t="shared" si="2"/>
        <v>185</v>
      </c>
      <c r="O32" s="4"/>
      <c r="P32" s="6" t="s">
        <v>323</v>
      </c>
      <c r="Q32" s="16" t="s">
        <v>370</v>
      </c>
      <c r="R32" s="6" t="s">
        <v>217</v>
      </c>
      <c r="S32" s="1"/>
      <c r="T32" s="1"/>
      <c r="U32" s="1"/>
      <c r="V32" s="1"/>
    </row>
    <row r="33" spans="1:22" ht="37.5">
      <c r="A33" s="4">
        <v>32</v>
      </c>
      <c r="B33" s="5">
        <v>0</v>
      </c>
      <c r="C33" s="5" t="s">
        <v>6</v>
      </c>
      <c r="D33" s="5" t="s">
        <v>6</v>
      </c>
      <c r="E33" s="5" t="s">
        <v>6</v>
      </c>
      <c r="F33" s="5" t="s">
        <v>6</v>
      </c>
      <c r="G33" s="4">
        <f t="shared" si="0"/>
        <v>0</v>
      </c>
      <c r="H33" s="5">
        <v>75</v>
      </c>
      <c r="I33" s="5">
        <v>0</v>
      </c>
      <c r="J33" s="5" t="s">
        <v>6</v>
      </c>
      <c r="K33" s="5" t="s">
        <v>6</v>
      </c>
      <c r="L33" s="5" t="s">
        <v>6</v>
      </c>
      <c r="M33" s="4">
        <f t="shared" si="1"/>
        <v>75</v>
      </c>
      <c r="N33" s="4">
        <f t="shared" si="2"/>
        <v>75</v>
      </c>
      <c r="O33" s="4"/>
      <c r="P33" s="6" t="s">
        <v>324</v>
      </c>
      <c r="Q33" s="19" t="s">
        <v>402</v>
      </c>
      <c r="R33" s="6" t="s">
        <v>139</v>
      </c>
      <c r="S33" s="1"/>
      <c r="T33" s="1"/>
      <c r="U33" s="1"/>
      <c r="V33" s="1"/>
    </row>
    <row r="34" spans="1:22" ht="24.75">
      <c r="A34" s="4">
        <v>33</v>
      </c>
      <c r="B34" s="5">
        <v>0</v>
      </c>
      <c r="C34" s="5" t="s">
        <v>6</v>
      </c>
      <c r="D34" s="5" t="s">
        <v>6</v>
      </c>
      <c r="E34" s="5" t="s">
        <v>6</v>
      </c>
      <c r="F34" s="5" t="s">
        <v>6</v>
      </c>
      <c r="G34" s="4">
        <f t="shared" si="0"/>
        <v>0</v>
      </c>
      <c r="H34" s="5">
        <v>25</v>
      </c>
      <c r="I34" s="5">
        <v>4</v>
      </c>
      <c r="J34" s="5" t="s">
        <v>6</v>
      </c>
      <c r="K34" s="5" t="s">
        <v>6</v>
      </c>
      <c r="L34" s="5" t="s">
        <v>6</v>
      </c>
      <c r="M34" s="4">
        <f t="shared" si="1"/>
        <v>29</v>
      </c>
      <c r="N34" s="4">
        <f t="shared" si="2"/>
        <v>29</v>
      </c>
      <c r="O34" s="4"/>
      <c r="P34" s="6" t="s">
        <v>325</v>
      </c>
      <c r="Q34" s="19" t="s">
        <v>368</v>
      </c>
      <c r="R34" s="6" t="s">
        <v>285</v>
      </c>
      <c r="S34" s="1"/>
      <c r="T34" s="1"/>
      <c r="U34" s="1"/>
      <c r="V34" s="1"/>
    </row>
    <row r="35" spans="1:22" ht="24.75">
      <c r="A35" s="4">
        <v>34</v>
      </c>
      <c r="B35" s="5" t="s">
        <v>6</v>
      </c>
      <c r="C35" s="5" t="s">
        <v>6</v>
      </c>
      <c r="D35" s="5" t="s">
        <v>6</v>
      </c>
      <c r="E35" s="5" t="s">
        <v>6</v>
      </c>
      <c r="F35" s="5" t="s">
        <v>6</v>
      </c>
      <c r="G35" s="4">
        <f t="shared" si="0"/>
        <v>0</v>
      </c>
      <c r="H35" s="5" t="s">
        <v>6</v>
      </c>
      <c r="I35" s="5" t="s">
        <v>6</v>
      </c>
      <c r="J35" s="5" t="s">
        <v>6</v>
      </c>
      <c r="K35" s="5" t="s">
        <v>6</v>
      </c>
      <c r="L35" s="5" t="s">
        <v>6</v>
      </c>
      <c r="M35" s="4">
        <f t="shared" si="1"/>
        <v>0</v>
      </c>
      <c r="N35" s="4">
        <f t="shared" si="2"/>
        <v>0</v>
      </c>
      <c r="O35" s="4"/>
      <c r="P35" s="6" t="s">
        <v>326</v>
      </c>
      <c r="Q35" s="16" t="s">
        <v>135</v>
      </c>
      <c r="R35" s="6" t="s">
        <v>136</v>
      </c>
      <c r="S35" s="1"/>
      <c r="T35" s="1"/>
      <c r="U35" s="1"/>
      <c r="V35" s="1"/>
    </row>
    <row r="38" spans="2:17" ht="12">
      <c r="B38" t="s">
        <v>405</v>
      </c>
      <c r="Q38" s="3"/>
    </row>
    <row r="39" ht="12">
      <c r="Q39" s="3"/>
    </row>
    <row r="40" spans="2:17" ht="12">
      <c r="B40" t="s">
        <v>406</v>
      </c>
      <c r="K40" t="s">
        <v>407</v>
      </c>
      <c r="Q40" s="3"/>
    </row>
  </sheetData>
  <sheetProtection/>
  <autoFilter ref="A1:V1">
    <sortState ref="A2:V40">
      <sortCondition descending="1" sortBy="value" ref="N2:N40"/>
    </sortState>
  </autoFilter>
  <printOptions/>
  <pageMargins left="0" right="0" top="0.7480314960629921" bottom="0" header="0.31496062992125984" footer="0.31496062992125984"/>
  <pageSetup horizontalDpi="300" verticalDpi="300" orientation="landscape" paperSize="9" r:id="rId1"/>
  <headerFooter>
    <oddHeader>&amp;L02.02.2020&amp;CПротокол результатів ІІІ (обласного) етапу Всеукраїнської учнівської олімпіади з інформатики &amp;R8 клас, max=1000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Старченко</dc:creator>
  <cp:keywords/>
  <dc:description/>
  <cp:lastModifiedBy>Людмила Старченко</cp:lastModifiedBy>
  <cp:lastPrinted>2020-02-10T14:48:05Z</cp:lastPrinted>
  <dcterms:created xsi:type="dcterms:W3CDTF">2020-02-04T14:53:27Z</dcterms:created>
  <dcterms:modified xsi:type="dcterms:W3CDTF">2020-02-11T15:48:20Z</dcterms:modified>
  <cp:category/>
  <cp:version/>
  <cp:contentType/>
  <cp:contentStatus/>
</cp:coreProperties>
</file>