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GoBack" localSheetId="0">'Лист1'!$F$15</definedName>
    <definedName name="_xlnm.Print_Area" localSheetId="0">'Лист1'!$A$1:$M$42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<sst xmlns="http://schemas.openxmlformats.org/spreadsheetml/2006/main" count="45" uniqueCount="45">
  <si>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Район                </t>
  </si>
  <si>
    <t>Кількість ЗНЗ</t>
  </si>
  <si>
    <t>Всього класів</t>
  </si>
  <si>
    <t>Кількість класів з 0-м контингентом</t>
  </si>
  <si>
    <t>Всього учнів</t>
  </si>
  <si>
    <t>Кількість учнів, для яких організовано індивідуальне навчання з них:</t>
  </si>
  <si>
    <t>За станом здоров’я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</si>
  <si>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</si>
  <si>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</si>
  <si>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</si>
  <si>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</si>
  <si>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</si>
  <si>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</si>
  <si>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В.Бурлуцький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</si>
  <si>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</si>
  <si>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</si>
  <si>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</si>
  <si>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</si>
  <si>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</si>
  <si>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</si>
  <si>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</si>
  <si>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</si>
  <si>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</si>
  <si>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</si>
  <si>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</si>
  <si>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Куп’янський</t>
  </si>
  <si>
    <t>Лозівський</t>
  </si>
  <si>
    <t>Н.Водолазький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</si>
  <si>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</si>
  <si>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</si>
  <si>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</si>
  <si>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</si>
  <si>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</si>
  <si>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</si>
  <si>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м. Ізюм</t>
  </si>
  <si>
    <t>м. Куп’янськ</t>
  </si>
  <si>
    <t>м.  Лозова</t>
  </si>
  <si>
    <t>м. Люботин</t>
  </si>
  <si>
    <t>м. Первомайський</t>
  </si>
  <si>
    <t>м. Чугуїв</t>
  </si>
  <si>
    <t>-</t>
  </si>
  <si>
    <t>різниця</t>
  </si>
  <si>
    <t>У класах менше 5-ти осіб</t>
  </si>
  <si>
    <t>всього:</t>
  </si>
  <si>
    <t>Інформація про навчання учнів за індивідуальною формою в 2013/2014 н.р.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</si>
</sst>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view="pageBreakPreview" zoomScaleSheetLayoutView="100" workbookViewId="0" topLeftCell="A1">
      <selection activeCell="A2" sqref="A2:J2"/>
    </sheetView>
  </sheetViews>
  <sheetFormatPr defaultColWidth="9.140625" defaultRowHeight="12.75"/>
  <cols>
    <col min="1" max="1" width="5.57421875" style="0" customWidth="1"/>
    <col min="2" max="2" width="20.28125" style="0" customWidth="1"/>
    <col min="3" max="3" width="13.00390625" style="0" customWidth="1"/>
    <col min="4" max="4" width="10.8515625" style="0" customWidth="1"/>
    <col min="5" max="5" width="16.8515625" style="0" customWidth="1"/>
    <col min="6" max="7" width="10.7109375" style="0" customWidth="1"/>
    <col min="8" max="9" width="13.00390625" style="0" customWidth="1"/>
    <col min="10" max="10" width="12.00390625" style="0" customWidth="1"/>
    <col min="11" max="11" width="11.8515625" style="0" customWidth="1"/>
    <col min="13" max="13" width="0.13671875" style="0" customWidth="1"/>
  </cols>
  <sheetData>
    <row r="2" spans="1:10" ht="16.5" thickBot="1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ht="36.75" customHeight="1">
      <c r="A3" s="46"/>
      <c r="B3" s="41" t="s">
        <v>0</v>
      </c>
      <c r="C3" s="41" t="s">
        <v>1</v>
      </c>
      <c r="D3" s="41" t="s">
        <v>2</v>
      </c>
      <c r="E3" s="44" t="s">
        <v>3</v>
      </c>
      <c r="F3" s="41" t="s">
        <v>4</v>
      </c>
      <c r="G3" s="41" t="s">
        <v>5</v>
      </c>
      <c r="H3" s="41"/>
      <c r="I3" s="41"/>
      <c r="J3" s="41"/>
      <c r="K3" s="42"/>
    </row>
    <row r="4" spans="1:11" ht="31.5" customHeight="1">
      <c r="A4" s="47"/>
      <c r="B4" s="45"/>
      <c r="C4" s="45"/>
      <c r="D4" s="45"/>
      <c r="E4" s="39"/>
      <c r="F4" s="45"/>
      <c r="G4" s="45" t="s">
        <v>6</v>
      </c>
      <c r="H4" s="45"/>
      <c r="I4" s="39" t="s">
        <v>42</v>
      </c>
      <c r="J4" s="39"/>
      <c r="K4" s="40"/>
    </row>
    <row r="5" spans="1:11" ht="29.25" customHeight="1">
      <c r="A5" s="20"/>
      <c r="B5" s="2"/>
      <c r="C5" s="2"/>
      <c r="D5" s="2"/>
      <c r="E5" s="34"/>
      <c r="F5" s="2"/>
      <c r="G5" s="2">
        <v>2012</v>
      </c>
      <c r="H5" s="2">
        <v>2013</v>
      </c>
      <c r="I5" s="2">
        <v>2012</v>
      </c>
      <c r="J5" s="2">
        <v>2013</v>
      </c>
      <c r="K5" s="21" t="s">
        <v>41</v>
      </c>
    </row>
    <row r="6" spans="1:11" ht="15.75">
      <c r="A6" s="22">
        <v>1</v>
      </c>
      <c r="B6" s="13" t="s">
        <v>7</v>
      </c>
      <c r="C6" s="5">
        <v>37</v>
      </c>
      <c r="D6" s="4">
        <v>422</v>
      </c>
      <c r="E6" s="18">
        <v>10</v>
      </c>
      <c r="F6" s="4">
        <v>6871</v>
      </c>
      <c r="G6" s="4">
        <v>22</v>
      </c>
      <c r="H6" s="4">
        <v>15</v>
      </c>
      <c r="I6" s="4">
        <v>116</v>
      </c>
      <c r="J6" s="4">
        <v>53</v>
      </c>
      <c r="K6" s="23">
        <f>J6-I6</f>
        <v>-63</v>
      </c>
    </row>
    <row r="7" spans="1:11" ht="15.75">
      <c r="A7" s="22">
        <v>2</v>
      </c>
      <c r="B7" s="13" t="s">
        <v>8</v>
      </c>
      <c r="C7" s="7">
        <v>19</v>
      </c>
      <c r="D7" s="4">
        <v>179</v>
      </c>
      <c r="E7" s="18">
        <v>20</v>
      </c>
      <c r="F7" s="4">
        <v>2263</v>
      </c>
      <c r="G7" s="4">
        <v>8</v>
      </c>
      <c r="H7" s="4">
        <v>6</v>
      </c>
      <c r="I7" s="4">
        <v>73</v>
      </c>
      <c r="J7" s="4">
        <v>55</v>
      </c>
      <c r="K7" s="23">
        <f aca="true" t="shared" si="0" ref="K7:K40">J7-I7</f>
        <v>-18</v>
      </c>
    </row>
    <row r="8" spans="1:11" ht="15.75">
      <c r="A8" s="22">
        <v>3</v>
      </c>
      <c r="B8" s="13" t="s">
        <v>9</v>
      </c>
      <c r="C8" s="7">
        <v>19</v>
      </c>
      <c r="D8" s="4">
        <v>186</v>
      </c>
      <c r="E8" s="18">
        <v>16</v>
      </c>
      <c r="F8" s="4">
        <v>1901</v>
      </c>
      <c r="G8" s="4">
        <v>21</v>
      </c>
      <c r="H8" s="4">
        <v>17</v>
      </c>
      <c r="I8" s="4">
        <v>150</v>
      </c>
      <c r="J8" s="4">
        <v>46</v>
      </c>
      <c r="K8" s="23">
        <f t="shared" si="0"/>
        <v>-104</v>
      </c>
    </row>
    <row r="9" spans="1:11" ht="15.75">
      <c r="A9" s="22">
        <v>4</v>
      </c>
      <c r="B9" s="13" t="s">
        <v>10</v>
      </c>
      <c r="C9" s="7">
        <v>27</v>
      </c>
      <c r="D9" s="4">
        <v>262</v>
      </c>
      <c r="E9" s="18">
        <v>25</v>
      </c>
      <c r="F9" s="4">
        <v>3216</v>
      </c>
      <c r="G9" s="4">
        <v>15</v>
      </c>
      <c r="H9" s="4">
        <v>14</v>
      </c>
      <c r="I9" s="4">
        <v>139</v>
      </c>
      <c r="J9" s="4">
        <v>160</v>
      </c>
      <c r="K9" s="23">
        <f t="shared" si="0"/>
        <v>21</v>
      </c>
    </row>
    <row r="10" spans="1:11" ht="15.75">
      <c r="A10" s="24">
        <v>5</v>
      </c>
      <c r="B10" s="13" t="s">
        <v>11</v>
      </c>
      <c r="C10" s="5">
        <v>14</v>
      </c>
      <c r="D10" s="4">
        <v>127</v>
      </c>
      <c r="E10" s="18">
        <v>16</v>
      </c>
      <c r="F10" s="4">
        <v>1541</v>
      </c>
      <c r="G10" s="4">
        <v>5</v>
      </c>
      <c r="H10" s="4">
        <v>1</v>
      </c>
      <c r="I10" s="4">
        <v>75</v>
      </c>
      <c r="J10" s="4">
        <v>66</v>
      </c>
      <c r="K10" s="23">
        <f t="shared" si="0"/>
        <v>-9</v>
      </c>
    </row>
    <row r="11" spans="1:11" ht="15.75">
      <c r="A11" s="22">
        <v>6</v>
      </c>
      <c r="B11" s="17" t="s">
        <v>12</v>
      </c>
      <c r="C11" s="18">
        <v>18</v>
      </c>
      <c r="D11" s="18">
        <v>189</v>
      </c>
      <c r="E11" s="18">
        <v>6</v>
      </c>
      <c r="F11" s="18">
        <v>2693</v>
      </c>
      <c r="G11" s="18">
        <v>11</v>
      </c>
      <c r="H11" s="18">
        <v>6</v>
      </c>
      <c r="I11" s="18">
        <v>65</v>
      </c>
      <c r="J11" s="18">
        <v>34</v>
      </c>
      <c r="K11" s="26">
        <f t="shared" si="0"/>
        <v>-31</v>
      </c>
    </row>
    <row r="12" spans="1:11" ht="15.75">
      <c r="A12" s="22">
        <v>7</v>
      </c>
      <c r="B12" s="13" t="s">
        <v>13</v>
      </c>
      <c r="C12" s="5">
        <v>20</v>
      </c>
      <c r="D12" s="4">
        <v>180</v>
      </c>
      <c r="E12" s="18">
        <v>24</v>
      </c>
      <c r="F12" s="4">
        <v>2167</v>
      </c>
      <c r="G12" s="4">
        <v>7</v>
      </c>
      <c r="H12" s="4">
        <v>8</v>
      </c>
      <c r="I12" s="4">
        <v>91</v>
      </c>
      <c r="J12" s="4">
        <v>84</v>
      </c>
      <c r="K12" s="23">
        <f t="shared" si="0"/>
        <v>-7</v>
      </c>
    </row>
    <row r="13" spans="1:11" ht="15.75">
      <c r="A13" s="24">
        <v>8</v>
      </c>
      <c r="B13" s="13" t="s">
        <v>14</v>
      </c>
      <c r="C13" s="5">
        <v>34</v>
      </c>
      <c r="D13" s="5">
        <v>274</v>
      </c>
      <c r="E13" s="18">
        <v>38</v>
      </c>
      <c r="F13" s="4">
        <v>3767</v>
      </c>
      <c r="G13" s="4">
        <v>14</v>
      </c>
      <c r="H13" s="4">
        <v>8</v>
      </c>
      <c r="I13" s="4">
        <v>229</v>
      </c>
      <c r="J13" s="4">
        <v>205</v>
      </c>
      <c r="K13" s="23">
        <f t="shared" si="0"/>
        <v>-24</v>
      </c>
    </row>
    <row r="14" spans="1:11" ht="15.75">
      <c r="A14" s="24">
        <v>9</v>
      </c>
      <c r="B14" s="13" t="s">
        <v>15</v>
      </c>
      <c r="C14" s="7">
        <v>17</v>
      </c>
      <c r="D14" s="7">
        <v>137</v>
      </c>
      <c r="E14" s="35">
        <v>24</v>
      </c>
      <c r="F14" s="6">
        <v>1554</v>
      </c>
      <c r="G14" s="6">
        <v>3</v>
      </c>
      <c r="H14" s="6">
        <v>1</v>
      </c>
      <c r="I14" s="6">
        <v>40</v>
      </c>
      <c r="J14" s="6">
        <v>31</v>
      </c>
      <c r="K14" s="23">
        <f t="shared" si="0"/>
        <v>-9</v>
      </c>
    </row>
    <row r="15" spans="1:11" ht="15.75">
      <c r="A15" s="24">
        <v>10</v>
      </c>
      <c r="B15" s="13" t="s">
        <v>16</v>
      </c>
      <c r="C15" s="7">
        <v>27</v>
      </c>
      <c r="D15" s="15">
        <v>375</v>
      </c>
      <c r="E15" s="36">
        <v>1</v>
      </c>
      <c r="F15" s="16">
        <v>7602</v>
      </c>
      <c r="G15" s="16">
        <v>26</v>
      </c>
      <c r="H15" s="16">
        <v>12</v>
      </c>
      <c r="I15" s="16">
        <v>0</v>
      </c>
      <c r="J15" s="16">
        <v>0</v>
      </c>
      <c r="K15" s="23">
        <f t="shared" si="0"/>
        <v>0</v>
      </c>
    </row>
    <row r="16" spans="1:11" ht="15.75">
      <c r="A16" s="22">
        <v>11</v>
      </c>
      <c r="B16" s="13" t="s">
        <v>17</v>
      </c>
      <c r="C16" s="7">
        <v>10</v>
      </c>
      <c r="D16" s="6">
        <v>120</v>
      </c>
      <c r="E16" s="35">
        <v>3</v>
      </c>
      <c r="F16" s="6">
        <v>1473</v>
      </c>
      <c r="G16" s="6">
        <v>6</v>
      </c>
      <c r="H16" s="6">
        <v>4</v>
      </c>
      <c r="I16" s="6">
        <v>28</v>
      </c>
      <c r="J16" s="6">
        <v>23</v>
      </c>
      <c r="K16" s="23">
        <f t="shared" si="0"/>
        <v>-5</v>
      </c>
    </row>
    <row r="17" spans="1:11" ht="15.75">
      <c r="A17" s="22">
        <v>12</v>
      </c>
      <c r="B17" s="13" t="s">
        <v>18</v>
      </c>
      <c r="C17" s="7">
        <v>28</v>
      </c>
      <c r="D17" s="4">
        <v>326</v>
      </c>
      <c r="E17" s="18">
        <v>13</v>
      </c>
      <c r="F17" s="4">
        <v>6104</v>
      </c>
      <c r="G17" s="4">
        <v>39</v>
      </c>
      <c r="H17" s="4">
        <v>33</v>
      </c>
      <c r="I17" s="4">
        <v>117</v>
      </c>
      <c r="J17" s="4">
        <v>93</v>
      </c>
      <c r="K17" s="23">
        <f t="shared" si="0"/>
        <v>-24</v>
      </c>
    </row>
    <row r="18" spans="1:11" ht="15.75">
      <c r="A18" s="22">
        <v>13</v>
      </c>
      <c r="B18" s="13" t="s">
        <v>19</v>
      </c>
      <c r="C18" s="7">
        <v>18</v>
      </c>
      <c r="D18" s="4">
        <v>163</v>
      </c>
      <c r="E18" s="18">
        <v>13</v>
      </c>
      <c r="F18" s="4">
        <v>2305</v>
      </c>
      <c r="G18" s="4">
        <v>17</v>
      </c>
      <c r="H18" s="4">
        <v>13</v>
      </c>
      <c r="I18" s="4">
        <v>66</v>
      </c>
      <c r="J18" s="4">
        <v>54</v>
      </c>
      <c r="K18" s="23">
        <f t="shared" si="0"/>
        <v>-12</v>
      </c>
    </row>
    <row r="19" spans="1:11" ht="15.75">
      <c r="A19" s="22">
        <v>14</v>
      </c>
      <c r="B19" s="13" t="s">
        <v>20</v>
      </c>
      <c r="C19" s="7">
        <v>18</v>
      </c>
      <c r="D19" s="4">
        <v>150</v>
      </c>
      <c r="E19" s="18">
        <v>17</v>
      </c>
      <c r="F19" s="4">
        <v>1503</v>
      </c>
      <c r="G19" s="4">
        <v>2</v>
      </c>
      <c r="H19" s="4">
        <v>2</v>
      </c>
      <c r="I19" s="4">
        <v>83</v>
      </c>
      <c r="J19" s="4">
        <v>76</v>
      </c>
      <c r="K19" s="23">
        <f t="shared" si="0"/>
        <v>-7</v>
      </c>
    </row>
    <row r="20" spans="1:11" ht="15.75">
      <c r="A20" s="24">
        <v>15</v>
      </c>
      <c r="B20" s="13" t="s">
        <v>21</v>
      </c>
      <c r="C20" s="5">
        <v>16</v>
      </c>
      <c r="D20" s="4">
        <v>164</v>
      </c>
      <c r="E20" s="18">
        <v>16</v>
      </c>
      <c r="F20" s="4">
        <v>2039</v>
      </c>
      <c r="G20" s="4">
        <v>20</v>
      </c>
      <c r="H20" s="4">
        <v>11</v>
      </c>
      <c r="I20" s="4">
        <v>34</v>
      </c>
      <c r="J20" s="4">
        <v>26</v>
      </c>
      <c r="K20" s="23">
        <f t="shared" si="0"/>
        <v>-8</v>
      </c>
    </row>
    <row r="21" spans="1:11" ht="15.75">
      <c r="A21" s="22">
        <v>16</v>
      </c>
      <c r="B21" s="13" t="s">
        <v>22</v>
      </c>
      <c r="C21" s="7">
        <v>4</v>
      </c>
      <c r="D21" s="4">
        <v>44</v>
      </c>
      <c r="E21" s="18">
        <v>2</v>
      </c>
      <c r="F21" s="4">
        <v>657</v>
      </c>
      <c r="G21" s="4">
        <v>0</v>
      </c>
      <c r="H21" s="4">
        <v>0</v>
      </c>
      <c r="I21" s="4">
        <v>16</v>
      </c>
      <c r="J21" s="4">
        <v>16</v>
      </c>
      <c r="K21" s="23">
        <f t="shared" si="0"/>
        <v>0</v>
      </c>
    </row>
    <row r="22" spans="1:11" ht="15.75">
      <c r="A22" s="22">
        <v>17</v>
      </c>
      <c r="B22" s="13" t="s">
        <v>23</v>
      </c>
      <c r="C22" s="5">
        <v>23</v>
      </c>
      <c r="D22" s="4">
        <v>249</v>
      </c>
      <c r="E22" s="18">
        <v>11</v>
      </c>
      <c r="F22" s="4">
        <v>3888</v>
      </c>
      <c r="G22" s="4">
        <v>26</v>
      </c>
      <c r="H22" s="4">
        <v>19</v>
      </c>
      <c r="I22" s="4">
        <v>45</v>
      </c>
      <c r="J22" s="4">
        <v>55</v>
      </c>
      <c r="K22" s="23">
        <f t="shared" si="0"/>
        <v>10</v>
      </c>
    </row>
    <row r="23" spans="1:11" ht="15.75">
      <c r="A23" s="22">
        <v>18</v>
      </c>
      <c r="B23" s="13" t="s">
        <v>24</v>
      </c>
      <c r="C23" s="7">
        <v>14</v>
      </c>
      <c r="D23" s="4">
        <v>171</v>
      </c>
      <c r="E23" s="18">
        <v>2</v>
      </c>
      <c r="F23" s="4">
        <v>2393</v>
      </c>
      <c r="G23" s="4">
        <v>17</v>
      </c>
      <c r="H23" s="4">
        <v>13</v>
      </c>
      <c r="I23" s="4">
        <v>20</v>
      </c>
      <c r="J23" s="4">
        <v>13</v>
      </c>
      <c r="K23" s="23">
        <f t="shared" si="0"/>
        <v>-7</v>
      </c>
    </row>
    <row r="24" spans="1:11" ht="15.75">
      <c r="A24" s="22">
        <v>19</v>
      </c>
      <c r="B24" s="13" t="s">
        <v>25</v>
      </c>
      <c r="C24" s="7">
        <v>22</v>
      </c>
      <c r="D24" s="4">
        <v>184</v>
      </c>
      <c r="E24" s="18">
        <v>22</v>
      </c>
      <c r="F24" s="4">
        <v>1728</v>
      </c>
      <c r="G24" s="4">
        <v>5</v>
      </c>
      <c r="H24" s="4">
        <v>4</v>
      </c>
      <c r="I24" s="4">
        <v>55</v>
      </c>
      <c r="J24" s="4">
        <v>56</v>
      </c>
      <c r="K24" s="23">
        <f t="shared" si="0"/>
        <v>1</v>
      </c>
    </row>
    <row r="25" spans="1:11" ht="15.75">
      <c r="A25" s="24">
        <v>20</v>
      </c>
      <c r="B25" s="13" t="s">
        <v>26</v>
      </c>
      <c r="C25" s="8">
        <v>24</v>
      </c>
      <c r="D25" s="10">
        <v>244</v>
      </c>
      <c r="E25" s="35">
        <v>14</v>
      </c>
      <c r="F25" s="10">
        <v>2389</v>
      </c>
      <c r="G25" s="10">
        <v>15</v>
      </c>
      <c r="H25" s="6">
        <v>9</v>
      </c>
      <c r="I25" s="6">
        <v>59</v>
      </c>
      <c r="J25" s="6">
        <v>26</v>
      </c>
      <c r="K25" s="23">
        <f t="shared" si="0"/>
        <v>-33</v>
      </c>
    </row>
    <row r="26" spans="1:11" ht="15.75">
      <c r="A26" s="22">
        <v>21</v>
      </c>
      <c r="B26" s="13" t="s">
        <v>27</v>
      </c>
      <c r="C26" s="7">
        <v>23</v>
      </c>
      <c r="D26" s="4">
        <v>151</v>
      </c>
      <c r="E26" s="18">
        <v>22</v>
      </c>
      <c r="F26" s="4">
        <v>2934</v>
      </c>
      <c r="G26" s="4">
        <v>12</v>
      </c>
      <c r="H26" s="4">
        <v>15</v>
      </c>
      <c r="I26" s="4">
        <v>143</v>
      </c>
      <c r="J26" s="4">
        <v>79</v>
      </c>
      <c r="K26" s="23">
        <f t="shared" si="0"/>
        <v>-64</v>
      </c>
    </row>
    <row r="27" spans="1:11" ht="15.75">
      <c r="A27" s="22">
        <v>22</v>
      </c>
      <c r="B27" s="13" t="s">
        <v>28</v>
      </c>
      <c r="C27" s="5">
        <v>12</v>
      </c>
      <c r="D27" s="4">
        <v>110</v>
      </c>
      <c r="E27" s="18">
        <v>7</v>
      </c>
      <c r="F27" s="4">
        <v>999</v>
      </c>
      <c r="G27" s="4">
        <v>4</v>
      </c>
      <c r="H27" s="4">
        <v>2</v>
      </c>
      <c r="I27" s="4">
        <v>59</v>
      </c>
      <c r="J27" s="4">
        <v>35</v>
      </c>
      <c r="K27" s="23">
        <f t="shared" si="0"/>
        <v>-24</v>
      </c>
    </row>
    <row r="28" spans="1:11" ht="15.75">
      <c r="A28" s="22">
        <v>23</v>
      </c>
      <c r="B28" s="13" t="s">
        <v>29</v>
      </c>
      <c r="C28" s="5">
        <v>5</v>
      </c>
      <c r="D28" s="4">
        <v>56</v>
      </c>
      <c r="E28" s="18">
        <v>5</v>
      </c>
      <c r="F28" s="4">
        <v>707</v>
      </c>
      <c r="G28" s="4">
        <v>2</v>
      </c>
      <c r="H28" s="4">
        <v>2</v>
      </c>
      <c r="I28" s="4">
        <v>4</v>
      </c>
      <c r="J28" s="4"/>
      <c r="K28" s="23">
        <f t="shared" si="0"/>
        <v>-4</v>
      </c>
    </row>
    <row r="29" spans="1:11" ht="15.75">
      <c r="A29" s="22">
        <v>24</v>
      </c>
      <c r="B29" s="13" t="s">
        <v>30</v>
      </c>
      <c r="C29" s="7">
        <v>19</v>
      </c>
      <c r="D29" s="6">
        <v>192</v>
      </c>
      <c r="E29" s="35">
        <v>14</v>
      </c>
      <c r="F29" s="6">
        <v>2067</v>
      </c>
      <c r="G29" s="6">
        <v>20</v>
      </c>
      <c r="H29" s="6">
        <v>12</v>
      </c>
      <c r="I29" s="6">
        <v>53</v>
      </c>
      <c r="J29" s="6">
        <v>25</v>
      </c>
      <c r="K29" s="23">
        <f t="shared" si="0"/>
        <v>-28</v>
      </c>
    </row>
    <row r="30" spans="1:11" ht="15.75">
      <c r="A30" s="24">
        <v>25</v>
      </c>
      <c r="B30" s="13" t="s">
        <v>31</v>
      </c>
      <c r="C30" s="7">
        <v>49</v>
      </c>
      <c r="D30" s="6">
        <v>696</v>
      </c>
      <c r="E30" s="35">
        <v>8</v>
      </c>
      <c r="F30" s="6">
        <v>13214</v>
      </c>
      <c r="G30" s="6">
        <v>152</v>
      </c>
      <c r="H30" s="6">
        <v>121</v>
      </c>
      <c r="I30" s="6">
        <v>46</v>
      </c>
      <c r="J30" s="6">
        <v>48</v>
      </c>
      <c r="K30" s="23">
        <f t="shared" si="0"/>
        <v>2</v>
      </c>
    </row>
    <row r="31" spans="1:11" ht="15.75">
      <c r="A31" s="22">
        <v>26</v>
      </c>
      <c r="B31" s="13" t="s">
        <v>32</v>
      </c>
      <c r="C31" s="7">
        <v>22</v>
      </c>
      <c r="D31" s="4">
        <v>266</v>
      </c>
      <c r="E31" s="18">
        <v>4</v>
      </c>
      <c r="F31" s="4">
        <v>3699</v>
      </c>
      <c r="G31" s="4">
        <v>14</v>
      </c>
      <c r="H31" s="4">
        <v>7</v>
      </c>
      <c r="I31" s="4">
        <v>13</v>
      </c>
      <c r="J31" s="4">
        <v>3</v>
      </c>
      <c r="K31" s="23">
        <f t="shared" si="0"/>
        <v>-10</v>
      </c>
    </row>
    <row r="32" spans="1:11" ht="15.75">
      <c r="A32" s="24">
        <v>27</v>
      </c>
      <c r="B32" s="13" t="s">
        <v>33</v>
      </c>
      <c r="C32" s="5">
        <v>15</v>
      </c>
      <c r="D32" s="5">
        <v>139</v>
      </c>
      <c r="E32" s="18">
        <v>12</v>
      </c>
      <c r="F32" s="5">
        <v>1673</v>
      </c>
      <c r="G32" s="5">
        <v>6</v>
      </c>
      <c r="H32" s="5">
        <v>7</v>
      </c>
      <c r="I32" s="5">
        <v>48</v>
      </c>
      <c r="J32" s="5">
        <v>56</v>
      </c>
      <c r="K32" s="23">
        <f t="shared" si="0"/>
        <v>8</v>
      </c>
    </row>
    <row r="33" spans="1:11" ht="15.75">
      <c r="A33" s="25"/>
      <c r="B33" s="17"/>
      <c r="C33" s="18"/>
      <c r="D33" s="19">
        <f>SUM(D6:D32)</f>
        <v>5756</v>
      </c>
      <c r="E33" s="19"/>
      <c r="F33" s="19">
        <f>SUM(F6:F32)</f>
        <v>83347</v>
      </c>
      <c r="G33" s="19">
        <f>SUM(G6:G32)</f>
        <v>489</v>
      </c>
      <c r="H33" s="19">
        <f>SUM(H6:H32)</f>
        <v>362</v>
      </c>
      <c r="I33" s="19">
        <f>SUM(I6:I32)</f>
        <v>1867</v>
      </c>
      <c r="J33" s="19">
        <f>SUM(J6:J32)</f>
        <v>1418</v>
      </c>
      <c r="K33" s="26">
        <f>J33-I33</f>
        <v>-449</v>
      </c>
    </row>
    <row r="34" spans="1:11" ht="15.75">
      <c r="A34" s="24">
        <v>28</v>
      </c>
      <c r="B34" s="13" t="s">
        <v>34</v>
      </c>
      <c r="C34" s="7">
        <v>9</v>
      </c>
      <c r="D34" s="11">
        <v>191</v>
      </c>
      <c r="E34" s="37">
        <v>0</v>
      </c>
      <c r="F34" s="12">
        <v>4227</v>
      </c>
      <c r="G34" s="12">
        <v>24</v>
      </c>
      <c r="H34" s="12">
        <v>19</v>
      </c>
      <c r="I34" s="12"/>
      <c r="J34" s="12">
        <v>0</v>
      </c>
      <c r="K34" s="23">
        <f t="shared" si="0"/>
        <v>0</v>
      </c>
    </row>
    <row r="35" spans="1:11" ht="15.75">
      <c r="A35" s="24">
        <v>29</v>
      </c>
      <c r="B35" s="13" t="s">
        <v>35</v>
      </c>
      <c r="C35" s="5">
        <v>10</v>
      </c>
      <c r="D35" s="7">
        <v>205</v>
      </c>
      <c r="E35" s="35" t="s">
        <v>40</v>
      </c>
      <c r="F35" s="7">
        <v>4971</v>
      </c>
      <c r="G35" s="7">
        <v>15</v>
      </c>
      <c r="H35" s="7">
        <v>21</v>
      </c>
      <c r="I35" s="7"/>
      <c r="J35" s="7"/>
      <c r="K35" s="23"/>
    </row>
    <row r="36" spans="1:11" ht="15.75">
      <c r="A36" s="24">
        <v>30</v>
      </c>
      <c r="B36" s="13" t="s">
        <v>36</v>
      </c>
      <c r="C36" s="5">
        <v>13</v>
      </c>
      <c r="D36" s="4">
        <v>240</v>
      </c>
      <c r="E36" s="18">
        <v>0</v>
      </c>
      <c r="F36" s="4">
        <v>5460</v>
      </c>
      <c r="G36" s="4">
        <v>51</v>
      </c>
      <c r="H36" s="4">
        <v>41</v>
      </c>
      <c r="I36" s="4"/>
      <c r="J36" s="4">
        <v>0</v>
      </c>
      <c r="K36" s="23">
        <f t="shared" si="0"/>
        <v>0</v>
      </c>
    </row>
    <row r="37" spans="1:11" ht="15.75">
      <c r="A37" s="22">
        <v>31</v>
      </c>
      <c r="B37" s="13" t="s">
        <v>37</v>
      </c>
      <c r="C37" s="5">
        <v>7</v>
      </c>
      <c r="D37" s="4">
        <v>108</v>
      </c>
      <c r="E37" s="18">
        <v>1</v>
      </c>
      <c r="F37" s="4">
        <v>2141</v>
      </c>
      <c r="G37" s="4">
        <v>10</v>
      </c>
      <c r="H37" s="4">
        <v>7</v>
      </c>
      <c r="I37" s="4"/>
      <c r="J37" s="4"/>
      <c r="K37" s="23">
        <f t="shared" si="0"/>
        <v>0</v>
      </c>
    </row>
    <row r="38" spans="1:11" ht="15.75">
      <c r="A38" s="22">
        <v>32</v>
      </c>
      <c r="B38" s="13" t="s">
        <v>38</v>
      </c>
      <c r="C38" s="5">
        <v>7</v>
      </c>
      <c r="D38" s="4">
        <v>122</v>
      </c>
      <c r="E38" s="18">
        <v>3</v>
      </c>
      <c r="F38" s="4">
        <v>2851</v>
      </c>
      <c r="G38" s="4">
        <v>22</v>
      </c>
      <c r="H38" s="4">
        <v>23</v>
      </c>
      <c r="I38" s="4">
        <v>4</v>
      </c>
      <c r="J38" s="4">
        <v>0</v>
      </c>
      <c r="K38" s="23">
        <f t="shared" si="0"/>
        <v>-4</v>
      </c>
    </row>
    <row r="39" spans="1:11" ht="15.75">
      <c r="A39" s="22">
        <v>33</v>
      </c>
      <c r="B39" s="13" t="s">
        <v>39</v>
      </c>
      <c r="C39" s="5">
        <v>9</v>
      </c>
      <c r="D39" s="4">
        <v>42</v>
      </c>
      <c r="E39" s="18">
        <v>2</v>
      </c>
      <c r="F39" s="4">
        <v>3262</v>
      </c>
      <c r="G39" s="4">
        <v>25</v>
      </c>
      <c r="H39" s="4">
        <v>4</v>
      </c>
      <c r="I39" s="4"/>
      <c r="J39" s="4">
        <v>0</v>
      </c>
      <c r="K39" s="23">
        <f t="shared" si="0"/>
        <v>0</v>
      </c>
    </row>
    <row r="40" spans="1:11" ht="15.75">
      <c r="A40" s="27"/>
      <c r="B40" s="14"/>
      <c r="C40" s="1">
        <f>SUM(C6:C39)</f>
        <v>609</v>
      </c>
      <c r="D40" s="9">
        <f>SUM(D6:D39)</f>
        <v>12420</v>
      </c>
      <c r="E40" s="38">
        <f>SUM(E6:E39)</f>
        <v>371</v>
      </c>
      <c r="F40" s="9">
        <f>SUM(F6:F39)</f>
        <v>189606</v>
      </c>
      <c r="G40" s="9">
        <f>SUM(G34:G39)</f>
        <v>147</v>
      </c>
      <c r="H40" s="9">
        <f>SUM(H34:H39)</f>
        <v>115</v>
      </c>
      <c r="I40" s="9">
        <v>1871</v>
      </c>
      <c r="J40" s="9">
        <v>1418</v>
      </c>
      <c r="K40" s="23">
        <f t="shared" si="0"/>
        <v>-453</v>
      </c>
    </row>
    <row r="41" spans="1:11" ht="16.5" thickBot="1">
      <c r="A41" s="28"/>
      <c r="B41" s="29"/>
      <c r="C41" s="29"/>
      <c r="D41" s="29"/>
      <c r="E41" s="29"/>
      <c r="F41" s="30" t="s">
        <v>43</v>
      </c>
      <c r="G41" s="31">
        <f>G33+G40</f>
        <v>636</v>
      </c>
      <c r="H41" s="31">
        <f>H33+H40</f>
        <v>477</v>
      </c>
      <c r="I41" s="32">
        <v>1871</v>
      </c>
      <c r="J41" s="32">
        <v>1418</v>
      </c>
      <c r="K41" s="33"/>
    </row>
    <row r="42" ht="12.75">
      <c r="C42" s="3"/>
    </row>
  </sheetData>
  <mergeCells count="10">
    <mergeCell ref="I4:K4"/>
    <mergeCell ref="G3:K3"/>
    <mergeCell ref="A2:J2"/>
    <mergeCell ref="E3:E4"/>
    <mergeCell ref="F3:F4"/>
    <mergeCell ref="A3:A4"/>
    <mergeCell ref="B3:B4"/>
    <mergeCell ref="C3:C4"/>
    <mergeCell ref="D3:D4"/>
    <mergeCell ref="G4:H4"/>
  </mergeCells>
  <printOptions/>
  <pageMargins left="1.28" right="0.75" top="0.31" bottom="0.16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OleksandrChyzhov</cp:lastModifiedBy>
  <cp:lastPrinted>2013-09-09T14:12:00Z</cp:lastPrinted>
  <dcterms:created xsi:type="dcterms:W3CDTF">1996-10-08T23:32:33Z</dcterms:created>
  <dcterms:modified xsi:type="dcterms:W3CDTF">2014-01-23T16:38:32Z</dcterms:modified>
  <cp:category/>
  <cp:version/>
  <cp:contentType/>
  <cp:contentStatus/>
</cp:coreProperties>
</file>