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заклади" sheetId="1" r:id="rId1"/>
    <sheet name="Департамент" sheetId="2" r:id="rId2"/>
  </sheets>
  <definedNames/>
  <calcPr fullCalcOnLoad="1"/>
</workbook>
</file>

<file path=xl/sharedStrings.xml><?xml version="1.0" encoding="utf-8"?>
<sst xmlns="http://schemas.openxmlformats.org/spreadsheetml/2006/main" count="46" uniqueCount="36">
  <si>
    <t>Найменування закладів та установ освіти</t>
  </si>
  <si>
    <t>№ 
з/п</t>
  </si>
  <si>
    <t>Всього</t>
  </si>
  <si>
    <t>заробітна плата з нарахуваннями</t>
  </si>
  <si>
    <t>відрядження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</si>
  <si>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</si>
  <si>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</si>
  <si>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</si>
  <si>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</si>
  <si>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</si>
  <si>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</si>
  <si>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</si>
  <si>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</si>
  <si>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t>інші видатки</t>
  </si>
  <si>
    <t>Затверджено на 2015 рік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</si>
  <si>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</si>
  <si>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</si>
  <si>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 xml:space="preserve">Директор Департаменту науки і освіти </t>
  </si>
  <si>
    <t>А.В. Бабічев</t>
  </si>
  <si>
    <t>Ковальова 705 03 23</t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</si>
  <si>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</si>
  <si>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 xml:space="preserve">     Позашкільні навчальні заклади обласного 
підпорядкування</t>
  </si>
  <si>
    <t xml:space="preserve">     Вищі навчальні заклади обласного 
підпорядкування</t>
  </si>
  <si>
    <t xml:space="preserve">     Інші заклади обласного підпорядкування</t>
  </si>
  <si>
    <r>
      <t xml:space="preserve">Видатки </t>
    </r>
    <r>
      <rPr>
        <b/>
        <i/>
        <sz val="10"/>
        <rFont val="Arial"/>
        <family val="2"/>
      </rPr>
      <t>за рахунок обласного бюджету</t>
    </r>
  </si>
  <si>
    <r>
      <t>Видатки за рахунок освітньої субвенції</t>
    </r>
    <r>
      <rPr>
        <sz val="10"/>
        <rFont val="Arial"/>
        <family val="2"/>
      </rPr>
      <t xml:space="preserve">
загальноосвітні навчальні заклади обласного підпорядкування (інтернатні заклади)</t>
    </r>
  </si>
  <si>
    <r>
      <t>Видатки за рахунок субвенції на підготовку робітничих кадрів</t>
    </r>
    <r>
      <rPr>
        <sz val="10"/>
        <rFont val="Arial"/>
        <family val="2"/>
      </rPr>
      <t xml:space="preserve">
професійно-технічні навчальні заклади</t>
    </r>
  </si>
  <si>
    <t>Профінансовано з початку року станом на 03.03.15</t>
  </si>
  <si>
    <t>Проведена оплата видатків з початку року станом на 03.03.15</t>
  </si>
  <si>
    <t>Інформація про оплату видатків
Департаменту науки і освіти Харківської обласної державної адміністрації 
станом на 12.03.2015</t>
  </si>
  <si>
    <t>Відкрито асигнувань з початку року станом на 12.03.15</t>
  </si>
  <si>
    <t>Проведена оплата видатків з початку року станом на 12.03.15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</si>
  <si>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закладів та установ освіти, професійно-технічних навчальних закладів, 
що утримуються за рахунок коштів обласного бюджету, освітньої субвенції 
та субвенції на підготовку робітничих кадрів 
станом на 12.03.2015 р.</t>
    </r>
  </si>
  <si>
    <t>Проведена оплата видатків за період з
04.03-11.03.15</t>
  </si>
  <si>
    <t>Профінансовано за період з
04.03-11.03.15</t>
  </si>
  <si>
    <t>Профінансовано з початку року станом на 12.03.15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</si>
</sst>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43" fontId="2" fillId="0" borderId="2" xfId="0" applyNumberFormat="1" applyFont="1" applyBorder="1" applyAlignment="1">
      <alignment horizontal="right" wrapText="1"/>
    </xf>
    <xf numFmtId="43" fontId="3" fillId="0" borderId="2" xfId="0" applyNumberFormat="1" applyFont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4">
      <selection activeCell="F11" sqref="F11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94.5" customHeight="1">
      <c r="A1" s="17" t="s">
        <v>32</v>
      </c>
      <c r="B1" s="17"/>
      <c r="C1" s="17"/>
      <c r="D1" s="17"/>
      <c r="E1" s="17"/>
      <c r="F1" s="17"/>
      <c r="G1" s="17"/>
    </row>
    <row r="2" spans="2:5" ht="26.25" customHeight="1">
      <c r="B2" s="13" t="s">
        <v>15</v>
      </c>
      <c r="C2" s="2"/>
      <c r="D2" s="2"/>
      <c r="E2" s="2"/>
    </row>
    <row r="3" spans="2:5" ht="15.75" customHeight="1">
      <c r="B3" s="18" t="s">
        <v>16</v>
      </c>
      <c r="C3" s="18"/>
      <c r="D3" s="18"/>
      <c r="E3" s="18"/>
    </row>
    <row r="4" ht="12.75">
      <c r="G4" s="3" t="s">
        <v>7</v>
      </c>
    </row>
    <row r="5" spans="1:7" ht="60">
      <c r="A5" s="4" t="s">
        <v>1</v>
      </c>
      <c r="B5" s="5" t="s">
        <v>0</v>
      </c>
      <c r="C5" s="14" t="s">
        <v>14</v>
      </c>
      <c r="D5" s="14" t="s">
        <v>30</v>
      </c>
      <c r="E5" s="14" t="s">
        <v>27</v>
      </c>
      <c r="F5" s="14" t="s">
        <v>34</v>
      </c>
      <c r="G5" s="14" t="s">
        <v>35</v>
      </c>
    </row>
    <row r="6" spans="1:7" ht="42.75" customHeight="1">
      <c r="A6" s="9">
        <v>1</v>
      </c>
      <c r="B6" s="7" t="s">
        <v>25</v>
      </c>
      <c r="C6" s="8">
        <v>308586400</v>
      </c>
      <c r="D6" s="8">
        <f>G6</f>
        <v>55302337.92</v>
      </c>
      <c r="E6" s="8">
        <v>47524000</v>
      </c>
      <c r="F6" s="8">
        <v>7778337.92</v>
      </c>
      <c r="G6" s="8">
        <f>SUM(E6:F6)</f>
        <v>55302337.92</v>
      </c>
    </row>
    <row r="7" spans="1:7" ht="27" customHeight="1">
      <c r="A7" s="9">
        <v>2</v>
      </c>
      <c r="B7" s="7" t="s">
        <v>24</v>
      </c>
      <c r="C7" s="8">
        <f>SUM(C8:C10)</f>
        <v>98129300</v>
      </c>
      <c r="D7" s="8">
        <f>SUM(D8:D10)</f>
        <v>16900964</v>
      </c>
      <c r="E7" s="8">
        <f>SUM(E8:E10)</f>
        <v>14603062</v>
      </c>
      <c r="F7" s="8">
        <f>SUM(F8:F10)</f>
        <v>2297902</v>
      </c>
      <c r="G7" s="8">
        <f>SUM(G8:G10)</f>
        <v>16900964</v>
      </c>
    </row>
    <row r="8" spans="1:7" ht="25.5">
      <c r="A8" s="9"/>
      <c r="B8" s="10" t="s">
        <v>21</v>
      </c>
      <c r="C8" s="11">
        <v>22072428</v>
      </c>
      <c r="D8" s="11">
        <f>G8</f>
        <v>3450339</v>
      </c>
      <c r="E8" s="20">
        <v>2998286</v>
      </c>
      <c r="F8" s="11">
        <v>452053</v>
      </c>
      <c r="G8" s="11">
        <f>SUM(E8:F8)</f>
        <v>3450339</v>
      </c>
    </row>
    <row r="9" spans="1:7" ht="25.5">
      <c r="A9" s="9"/>
      <c r="B9" s="10" t="s">
        <v>22</v>
      </c>
      <c r="C9" s="11">
        <v>72910440</v>
      </c>
      <c r="D9" s="11">
        <f>G9</f>
        <v>12955554</v>
      </c>
      <c r="E9" s="20">
        <v>11174905</v>
      </c>
      <c r="F9" s="11">
        <v>1780649</v>
      </c>
      <c r="G9" s="11">
        <f>SUM(E9:F9)</f>
        <v>12955554</v>
      </c>
    </row>
    <row r="10" spans="1:7" ht="21" customHeight="1">
      <c r="A10" s="9"/>
      <c r="B10" s="9" t="s">
        <v>23</v>
      </c>
      <c r="C10" s="11">
        <v>3146432</v>
      </c>
      <c r="D10" s="11">
        <f>G10</f>
        <v>495071</v>
      </c>
      <c r="E10" s="20">
        <v>429871</v>
      </c>
      <c r="F10" s="11">
        <v>65200</v>
      </c>
      <c r="G10" s="11">
        <f>SUM(E10:F10)</f>
        <v>495071</v>
      </c>
    </row>
    <row r="11" spans="1:7" ht="42.75" customHeight="1">
      <c r="A11" s="9">
        <v>3</v>
      </c>
      <c r="B11" s="7" t="s">
        <v>26</v>
      </c>
      <c r="C11" s="8">
        <v>271162700</v>
      </c>
      <c r="D11" s="8">
        <f>G11</f>
        <v>48879500</v>
      </c>
      <c r="E11" s="19">
        <v>42053200</v>
      </c>
      <c r="F11" s="8">
        <v>6826300</v>
      </c>
      <c r="G11" s="8">
        <f>SUM(E11:F11)</f>
        <v>48879500</v>
      </c>
    </row>
    <row r="12" spans="1:7" ht="25.5" customHeight="1">
      <c r="A12" s="6"/>
      <c r="B12" s="6" t="s">
        <v>2</v>
      </c>
      <c r="C12" s="8">
        <f>C6+C7+C11</f>
        <v>677878400</v>
      </c>
      <c r="D12" s="8">
        <f>D6+D7+D11</f>
        <v>121082801.92</v>
      </c>
      <c r="E12" s="8">
        <f>E6+E7+E11</f>
        <v>104180262</v>
      </c>
      <c r="F12" s="8">
        <f>F6+F7+F11</f>
        <v>16902539.92</v>
      </c>
      <c r="G12" s="8">
        <f>G6+G7+G11</f>
        <v>121082801.92</v>
      </c>
    </row>
    <row r="15" spans="2:6" s="15" customFormat="1" ht="17.25" customHeight="1">
      <c r="B15" s="15" t="s">
        <v>17</v>
      </c>
      <c r="F15" s="15" t="s">
        <v>18</v>
      </c>
    </row>
    <row r="17" ht="19.5" customHeight="1">
      <c r="B17" s="16" t="s">
        <v>19</v>
      </c>
    </row>
  </sheetData>
  <mergeCells count="2">
    <mergeCell ref="A1:G1"/>
    <mergeCell ref="B3:E3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B1">
      <selection activeCell="F5" sqref="F5"/>
    </sheetView>
  </sheetViews>
  <sheetFormatPr defaultColWidth="9.00390625" defaultRowHeight="12.75"/>
  <cols>
    <col min="1" max="1" width="3.875" style="1" customWidth="1"/>
    <col min="2" max="2" width="56.375" style="1" customWidth="1"/>
    <col min="3" max="3" width="13.875" style="1" customWidth="1"/>
    <col min="4" max="4" width="17.125" style="1" customWidth="1"/>
    <col min="5" max="5" width="17.00390625" style="1" customWidth="1"/>
    <col min="6" max="6" width="14.75390625" style="1" customWidth="1"/>
    <col min="7" max="7" width="16.125" style="1" customWidth="1"/>
    <col min="8" max="16384" width="9.125" style="1" customWidth="1"/>
  </cols>
  <sheetData>
    <row r="1" spans="1:7" ht="45" customHeight="1">
      <c r="A1" s="17" t="s">
        <v>29</v>
      </c>
      <c r="B1" s="17"/>
      <c r="C1" s="17"/>
      <c r="D1" s="17"/>
      <c r="E1" s="17"/>
      <c r="F1" s="17"/>
      <c r="G1" s="17"/>
    </row>
    <row r="2" spans="1:7" ht="24.75" customHeight="1">
      <c r="A2" s="2"/>
      <c r="B2" s="13" t="s">
        <v>15</v>
      </c>
      <c r="C2" s="2"/>
      <c r="D2" s="2"/>
      <c r="E2" s="2"/>
      <c r="F2" s="2"/>
      <c r="G2" s="2"/>
    </row>
    <row r="3" spans="1:7" ht="17.25" customHeight="1">
      <c r="A3" s="2"/>
      <c r="B3" s="18" t="s">
        <v>16</v>
      </c>
      <c r="C3" s="18"/>
      <c r="D3" s="18"/>
      <c r="E3" s="18"/>
      <c r="F3" s="2"/>
      <c r="G3" s="2"/>
    </row>
    <row r="4" ht="12.75">
      <c r="G4" s="3" t="s">
        <v>7</v>
      </c>
    </row>
    <row r="5" spans="1:7" ht="60">
      <c r="A5" s="4" t="s">
        <v>1</v>
      </c>
      <c r="B5" s="5" t="s">
        <v>6</v>
      </c>
      <c r="C5" s="14" t="s">
        <v>14</v>
      </c>
      <c r="D5" s="14" t="s">
        <v>30</v>
      </c>
      <c r="E5" s="14" t="s">
        <v>28</v>
      </c>
      <c r="F5" s="14" t="s">
        <v>33</v>
      </c>
      <c r="G5" s="14" t="s">
        <v>31</v>
      </c>
    </row>
    <row r="6" spans="1:7" ht="27.75" customHeight="1">
      <c r="A6" s="6">
        <v>1</v>
      </c>
      <c r="B6" s="7" t="s">
        <v>5</v>
      </c>
      <c r="C6" s="8">
        <f>SUM(C7:C11)</f>
        <v>1753300</v>
      </c>
      <c r="D6" s="8">
        <f>SUM(D7:D11)</f>
        <v>246450</v>
      </c>
      <c r="E6" s="8">
        <f>SUM(E7:E11)</f>
        <v>237994.14</v>
      </c>
      <c r="F6" s="8">
        <f>SUM(F7:F11)</f>
        <v>1347.51</v>
      </c>
      <c r="G6" s="8">
        <f>SUM(G7:G11)</f>
        <v>239341.65000000002</v>
      </c>
    </row>
    <row r="7" spans="1:7" ht="12.75">
      <c r="A7" s="9"/>
      <c r="B7" s="10" t="s">
        <v>3</v>
      </c>
      <c r="C7" s="11">
        <v>1553800</v>
      </c>
      <c r="D7" s="11">
        <v>243650</v>
      </c>
      <c r="E7" s="11">
        <v>236654.14</v>
      </c>
      <c r="F7" s="11"/>
      <c r="G7" s="11">
        <f>SUM(E7:F7)</f>
        <v>236654.14</v>
      </c>
    </row>
    <row r="8" spans="1:7" ht="12.75">
      <c r="A8" s="9"/>
      <c r="B8" s="12" t="s">
        <v>11</v>
      </c>
      <c r="C8" s="11">
        <v>16410</v>
      </c>
      <c r="D8" s="11">
        <v>110</v>
      </c>
      <c r="E8" s="11"/>
      <c r="F8" s="11">
        <v>52</v>
      </c>
      <c r="G8" s="11">
        <f>SUM(E8:F8)</f>
        <v>52</v>
      </c>
    </row>
    <row r="9" spans="1:7" ht="12.75">
      <c r="A9" s="9"/>
      <c r="B9" s="12" t="s">
        <v>12</v>
      </c>
      <c r="C9" s="11">
        <v>180400</v>
      </c>
      <c r="D9" s="11">
        <v>2510</v>
      </c>
      <c r="E9" s="11">
        <v>1250</v>
      </c>
      <c r="F9" s="11">
        <v>1205.51</v>
      </c>
      <c r="G9" s="11">
        <f>SUM(E9:F9)</f>
        <v>2455.51</v>
      </c>
    </row>
    <row r="10" spans="1:7" ht="12.75">
      <c r="A10" s="9"/>
      <c r="B10" s="10" t="s">
        <v>4</v>
      </c>
      <c r="C10" s="11">
        <v>2688</v>
      </c>
      <c r="D10" s="11">
        <v>180</v>
      </c>
      <c r="E10" s="11">
        <v>90</v>
      </c>
      <c r="F10" s="11">
        <v>90</v>
      </c>
      <c r="G10" s="11">
        <f>SUM(E10:F10)</f>
        <v>180</v>
      </c>
    </row>
    <row r="11" spans="1:7" ht="12.75">
      <c r="A11" s="9"/>
      <c r="B11" s="12" t="s">
        <v>13</v>
      </c>
      <c r="C11" s="11">
        <v>2</v>
      </c>
      <c r="D11" s="11"/>
      <c r="E11" s="11"/>
      <c r="F11" s="11"/>
      <c r="G11" s="11">
        <f>SUM(E11:F11)</f>
        <v>0</v>
      </c>
    </row>
    <row r="12" spans="1:7" ht="12.75">
      <c r="A12" s="9"/>
      <c r="B12" s="10"/>
      <c r="C12" s="11"/>
      <c r="D12" s="11"/>
      <c r="E12" s="11"/>
      <c r="F12" s="11"/>
      <c r="G12" s="11"/>
    </row>
    <row r="13" spans="1:7" ht="42.75" customHeight="1">
      <c r="A13" s="6">
        <v>2</v>
      </c>
      <c r="B13" s="7" t="s">
        <v>20</v>
      </c>
      <c r="C13" s="8">
        <f>SUM(C14:C16)</f>
        <v>1128000</v>
      </c>
      <c r="D13" s="8">
        <f>SUM(D14:D16)</f>
        <v>179300</v>
      </c>
      <c r="E13" s="8">
        <f>SUM(E14:E16)</f>
        <v>179300</v>
      </c>
      <c r="F13" s="8">
        <f>SUM(F14:F16)</f>
        <v>0</v>
      </c>
      <c r="G13" s="8">
        <f>SUM(G14:G16)</f>
        <v>179300</v>
      </c>
    </row>
    <row r="14" spans="1:7" ht="20.25" customHeight="1">
      <c r="A14" s="9"/>
      <c r="B14" s="10" t="s">
        <v>10</v>
      </c>
      <c r="C14" s="11">
        <v>660000</v>
      </c>
      <c r="D14" s="11">
        <f>G14</f>
        <v>102500</v>
      </c>
      <c r="E14" s="11">
        <v>102500</v>
      </c>
      <c r="F14" s="11"/>
      <c r="G14" s="11">
        <f>SUM(E14:F14)</f>
        <v>102500</v>
      </c>
    </row>
    <row r="15" spans="1:7" ht="25.5">
      <c r="A15" s="9"/>
      <c r="B15" s="10" t="s">
        <v>8</v>
      </c>
      <c r="C15" s="11">
        <v>228000</v>
      </c>
      <c r="D15" s="11">
        <f>G15</f>
        <v>38000</v>
      </c>
      <c r="E15" s="11">
        <v>38000</v>
      </c>
      <c r="F15" s="11"/>
      <c r="G15" s="11">
        <f>SUM(E15:F15)</f>
        <v>38000</v>
      </c>
    </row>
    <row r="16" spans="1:7" ht="25.5">
      <c r="A16" s="9"/>
      <c r="B16" s="10" t="s">
        <v>9</v>
      </c>
      <c r="C16" s="11">
        <v>240000</v>
      </c>
      <c r="D16" s="11">
        <f>G16</f>
        <v>38800</v>
      </c>
      <c r="E16" s="11">
        <v>38800</v>
      </c>
      <c r="F16" s="11"/>
      <c r="G16" s="11">
        <f>SUM(E16:F16)</f>
        <v>38800</v>
      </c>
    </row>
    <row r="17" spans="1:7" ht="21.75" customHeight="1">
      <c r="A17" s="6"/>
      <c r="B17" s="6" t="s">
        <v>2</v>
      </c>
      <c r="C17" s="8">
        <f>C6+C13</f>
        <v>2881300</v>
      </c>
      <c r="D17" s="8">
        <f>D6+D13</f>
        <v>425750</v>
      </c>
      <c r="E17" s="8">
        <f>E6+E13</f>
        <v>417294.14</v>
      </c>
      <c r="F17" s="8">
        <f>F6+F13</f>
        <v>1347.51</v>
      </c>
      <c r="G17" s="8">
        <f>G6+G13</f>
        <v>418641.65</v>
      </c>
    </row>
    <row r="20" spans="2:6" s="15" customFormat="1" ht="17.25" customHeight="1">
      <c r="B20" s="15" t="s">
        <v>17</v>
      </c>
      <c r="F20" s="15" t="s">
        <v>18</v>
      </c>
    </row>
    <row r="22" ht="19.5" customHeight="1">
      <c r="B22" s="16" t="s">
        <v>19</v>
      </c>
    </row>
  </sheetData>
  <mergeCells count="2">
    <mergeCell ref="A1:G1"/>
    <mergeCell ref="B3:E3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2015-03-03T09:20:19Z</cp:lastPrinted>
  <dcterms:created xsi:type="dcterms:W3CDTF">2015-02-14T08:50:44Z</dcterms:created>
  <dcterms:modified xsi:type="dcterms:W3CDTF">2015-03-11T15:14:39Z</dcterms:modified>
  <cp:category/>
  <cp:version/>
  <cp:contentType/>
  <cp:contentStatus/>
</cp:coreProperties>
</file>