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<sst xmlns="http://schemas.openxmlformats.org/spreadsheetml/2006/main" count="49" uniqueCount="39">
  <si>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</si>
  <si>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</si>
  <si>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</si>
  <si>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</si>
  <si>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</si>
  <si>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</si>
  <si>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</si>
  <si>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</si>
  <si>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</si>
  <si>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</si>
  <si>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</si>
  <si>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</si>
  <si>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</si>
  <si>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</si>
  <si>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</si>
  <si>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</si>
  <si>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</si>
  <si>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</si>
  <si>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</si>
  <si>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</si>
  <si>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</si>
  <si>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</si>
  <si>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</si>
  <si>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</si>
  <si>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</si>
  <si>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</si>
  <si>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</si>
  <si>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</si>
  <si>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</si>
  <si>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</si>
  <si>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Проведена оплата видатків з початку року станом на 07.04.15</t>
  </si>
  <si>
    <t>Профінансовано з початку року станом на 07.04.15</t>
  </si>
  <si>
    <t>Інформація про оплату видатків
Департаменту науки і освіти Харківської обласної державної адміністрації 
станом на 16.04.2015</t>
  </si>
  <si>
    <t>Відкрито асигнувань з початку року станом на 16.04.15</t>
  </si>
  <si>
    <t>Проведена оплата видатків за період з
07.04.15 - 15.04.15</t>
  </si>
  <si>
    <t>Проведена оплата видатків з початку року станом на 16.04.15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</si>
  <si>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16.04.2015 р.</t>
    </r>
  </si>
  <si>
    <t>Профінансовано за період з
07.04.15 - 15.04.15</t>
  </si>
  <si>
    <t>Профінансовано з початку року станом на 16.04.15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</si>
</sst>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36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33</v>
      </c>
      <c r="E5" s="14" t="s">
        <v>31</v>
      </c>
      <c r="F5" s="14" t="s">
        <v>37</v>
      </c>
      <c r="G5" s="14" t="s">
        <v>38</v>
      </c>
    </row>
    <row r="6" spans="1:7" ht="42.75" customHeight="1">
      <c r="A6" s="9">
        <v>1</v>
      </c>
      <c r="B6" s="7" t="s">
        <v>28</v>
      </c>
      <c r="C6" s="8">
        <v>308586400</v>
      </c>
      <c r="D6" s="8">
        <f>G6</f>
        <v>78637337.92</v>
      </c>
      <c r="E6" s="8">
        <v>70859000</v>
      </c>
      <c r="F6" s="8">
        <v>7778337.92</v>
      </c>
      <c r="G6" s="8">
        <f>SUM(E6:F6)</f>
        <v>78637337.92</v>
      </c>
    </row>
    <row r="7" spans="1:7" ht="27" customHeight="1">
      <c r="A7" s="9">
        <v>2</v>
      </c>
      <c r="B7" s="7" t="s">
        <v>26</v>
      </c>
      <c r="C7" s="8">
        <f>SUM(C8:C12)</f>
        <v>104091573</v>
      </c>
      <c r="D7" s="8">
        <f>SUM(D8:D12)</f>
        <v>25097560</v>
      </c>
      <c r="E7" s="8">
        <f>SUM(E8:E12)</f>
        <v>24754775</v>
      </c>
      <c r="F7" s="8">
        <f>SUM(F8:F12)</f>
        <v>342785</v>
      </c>
      <c r="G7" s="8">
        <f>SUM(G8:G12)</f>
        <v>25097560</v>
      </c>
    </row>
    <row r="8" spans="1:7" ht="27" customHeight="1">
      <c r="A8" s="9"/>
      <c r="B8" s="10" t="s">
        <v>27</v>
      </c>
      <c r="C8" s="11">
        <v>278788</v>
      </c>
      <c r="D8" s="11">
        <f>G8</f>
        <v>278788</v>
      </c>
      <c r="E8" s="18">
        <v>278788</v>
      </c>
      <c r="F8" s="11"/>
      <c r="G8" s="11">
        <f>SUM(E8:F8)</f>
        <v>278788</v>
      </c>
    </row>
    <row r="9" spans="1:7" ht="25.5">
      <c r="A9" s="9"/>
      <c r="B9" s="10" t="s">
        <v>21</v>
      </c>
      <c r="C9" s="11">
        <v>22072428</v>
      </c>
      <c r="D9" s="11">
        <f>G9</f>
        <v>5457564</v>
      </c>
      <c r="E9" s="18">
        <v>5301390</v>
      </c>
      <c r="F9" s="11">
        <v>156174</v>
      </c>
      <c r="G9" s="11">
        <f>SUM(E9:F9)</f>
        <v>5457564</v>
      </c>
    </row>
    <row r="10" spans="1:7" ht="25.5">
      <c r="A10" s="9"/>
      <c r="B10" s="10" t="s">
        <v>22</v>
      </c>
      <c r="C10" s="11">
        <v>72910440</v>
      </c>
      <c r="D10" s="11">
        <f>G10</f>
        <v>18609968</v>
      </c>
      <c r="E10" s="18">
        <v>18424838</v>
      </c>
      <c r="F10" s="11">
        <v>185130</v>
      </c>
      <c r="G10" s="11">
        <f>SUM(E10:F10)</f>
        <v>18609968</v>
      </c>
    </row>
    <row r="11" spans="1:7" ht="21" customHeight="1">
      <c r="A11" s="9"/>
      <c r="B11" s="9" t="s">
        <v>23</v>
      </c>
      <c r="C11" s="11">
        <v>2780832</v>
      </c>
      <c r="D11" s="11">
        <f>G11</f>
        <v>751240</v>
      </c>
      <c r="E11" s="18">
        <v>749759</v>
      </c>
      <c r="F11" s="11">
        <v>1481</v>
      </c>
      <c r="G11" s="11">
        <f>SUM(E11:F11)</f>
        <v>751240</v>
      </c>
    </row>
    <row r="12" spans="1:7" ht="25.5">
      <c r="A12" s="9"/>
      <c r="B12" s="10" t="s">
        <v>25</v>
      </c>
      <c r="C12" s="11">
        <v>6049085</v>
      </c>
      <c r="D12" s="11"/>
      <c r="E12" s="18"/>
      <c r="F12" s="11"/>
      <c r="G12" s="11"/>
    </row>
    <row r="13" spans="1:7" ht="42.75" customHeight="1">
      <c r="A13" s="9">
        <v>3</v>
      </c>
      <c r="B13" s="7" t="s">
        <v>29</v>
      </c>
      <c r="C13" s="8">
        <v>271162700</v>
      </c>
      <c r="D13" s="8">
        <f>G13</f>
        <v>69358400</v>
      </c>
      <c r="E13" s="17">
        <v>62532100</v>
      </c>
      <c r="F13" s="8">
        <v>6826300</v>
      </c>
      <c r="G13" s="8">
        <f>SUM(E13:F13)</f>
        <v>69358400</v>
      </c>
    </row>
    <row r="14" spans="1:7" ht="25.5" customHeight="1">
      <c r="A14" s="6"/>
      <c r="B14" s="6" t="s">
        <v>2</v>
      </c>
      <c r="C14" s="8">
        <f>C6+C7+C13</f>
        <v>683840673</v>
      </c>
      <c r="D14" s="8">
        <f>D6+D7+D13</f>
        <v>173093297.92000002</v>
      </c>
      <c r="E14" s="8">
        <f>E6+E7+E13</f>
        <v>158145875</v>
      </c>
      <c r="F14" s="8">
        <f>F6+F7+F13</f>
        <v>14947422.92</v>
      </c>
      <c r="G14" s="8">
        <f>G6+G7+G13</f>
        <v>173093297.92000002</v>
      </c>
    </row>
    <row r="17" spans="2:6" s="15" customFormat="1" ht="17.25" customHeight="1">
      <c r="B17" s="15" t="s">
        <v>17</v>
      </c>
      <c r="F17" s="15" t="s">
        <v>18</v>
      </c>
    </row>
    <row r="19" ht="19.5" customHeight="1">
      <c r="B19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G8" sqref="G8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32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33</v>
      </c>
      <c r="E5" s="14" t="s">
        <v>30</v>
      </c>
      <c r="F5" s="14" t="s">
        <v>34</v>
      </c>
      <c r="G5" s="14" t="s">
        <v>35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490110</v>
      </c>
      <c r="E6" s="8">
        <f>SUM(E7:E11)</f>
        <v>362714.88</v>
      </c>
      <c r="F6" s="8">
        <f>SUM(F7:F11)</f>
        <v>45553.32</v>
      </c>
      <c r="G6" s="8">
        <f>SUM(G7:G11)</f>
        <v>408268.2</v>
      </c>
    </row>
    <row r="7" spans="1:7" ht="12.75">
      <c r="A7" s="9"/>
      <c r="B7" s="10" t="s">
        <v>3</v>
      </c>
      <c r="C7" s="11">
        <v>1553800</v>
      </c>
      <c r="D7" s="11">
        <v>486020</v>
      </c>
      <c r="E7" s="11">
        <v>358638.2</v>
      </c>
      <c r="F7" s="11">
        <v>45540</v>
      </c>
      <c r="G7" s="11">
        <f>SUM(E7:F7)</f>
        <v>404178.2</v>
      </c>
    </row>
    <row r="8" spans="1:7" ht="12.75">
      <c r="A8" s="9"/>
      <c r="B8" s="12" t="s">
        <v>11</v>
      </c>
      <c r="C8" s="11">
        <v>16410</v>
      </c>
      <c r="D8" s="11">
        <v>140</v>
      </c>
      <c r="E8" s="11">
        <v>126.68</v>
      </c>
      <c r="F8" s="11">
        <v>13.32</v>
      </c>
      <c r="G8" s="11">
        <f>SUM(E8:F8)</f>
        <v>140</v>
      </c>
    </row>
    <row r="9" spans="1:7" ht="12.75">
      <c r="A9" s="9"/>
      <c r="B9" s="12" t="s">
        <v>12</v>
      </c>
      <c r="C9" s="11">
        <v>180400</v>
      </c>
      <c r="D9" s="11">
        <v>3770</v>
      </c>
      <c r="E9" s="11">
        <v>3770</v>
      </c>
      <c r="F9" s="11"/>
      <c r="G9" s="11">
        <f>SUM(E9:F9)</f>
        <v>3770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180</v>
      </c>
      <c r="F10" s="11"/>
      <c r="G10" s="11">
        <f>SUM(E10:F10)</f>
        <v>180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6128000</v>
      </c>
      <c r="D13" s="8">
        <f>SUM(D14:D17)</f>
        <v>268600</v>
      </c>
      <c r="E13" s="8">
        <f>SUM(E14:E17)</f>
        <v>268600</v>
      </c>
      <c r="F13" s="8">
        <f>SUM(F14:F17)</f>
        <v>0</v>
      </c>
      <c r="G13" s="8">
        <f>SUM(G14:G17)</f>
        <v>268600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153400</v>
      </c>
      <c r="E14" s="11">
        <v>153400</v>
      </c>
      <c r="F14" s="11"/>
      <c r="G14" s="11">
        <f>SUM(E14:F14)</f>
        <v>153400</v>
      </c>
    </row>
    <row r="15" spans="1:7" ht="25.5">
      <c r="A15" s="9"/>
      <c r="B15" s="10" t="s">
        <v>8</v>
      </c>
      <c r="C15" s="11">
        <v>228000</v>
      </c>
      <c r="D15" s="11">
        <f>G15</f>
        <v>57000</v>
      </c>
      <c r="E15" s="11">
        <v>57000</v>
      </c>
      <c r="F15" s="11"/>
      <c r="G15" s="11">
        <f>SUM(E15:F15)</f>
        <v>57000</v>
      </c>
    </row>
    <row r="16" spans="1:7" ht="25.5">
      <c r="A16" s="9"/>
      <c r="B16" s="10" t="s">
        <v>9</v>
      </c>
      <c r="C16" s="11">
        <v>240000</v>
      </c>
      <c r="D16" s="11">
        <f>G16</f>
        <v>58200</v>
      </c>
      <c r="E16" s="11">
        <v>58200</v>
      </c>
      <c r="F16" s="11"/>
      <c r="G16" s="11">
        <f>SUM(E16:F16)</f>
        <v>58200</v>
      </c>
    </row>
    <row r="17" spans="1:7" ht="25.5">
      <c r="A17" s="9"/>
      <c r="B17" s="10" t="s">
        <v>24</v>
      </c>
      <c r="C17" s="11">
        <v>5000000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7881300</v>
      </c>
      <c r="D18" s="8">
        <f>D6+D13</f>
        <v>758710</v>
      </c>
      <c r="E18" s="8">
        <f>E6+E13</f>
        <v>631314.88</v>
      </c>
      <c r="F18" s="8">
        <f>F6+F13</f>
        <v>45553.32</v>
      </c>
      <c r="G18" s="8">
        <f>G6+G13</f>
        <v>676868.2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2015-04-16T11:50:25Z</cp:lastPrinted>
  <dcterms:created xsi:type="dcterms:W3CDTF">2015-02-14T08:50:44Z</dcterms:created>
  <dcterms:modified xsi:type="dcterms:W3CDTF">2015-04-16T11:50:27Z</dcterms:modified>
  <cp:category/>
  <cp:version/>
  <cp:contentType/>
  <cp:contentStatus/>
</cp:coreProperties>
</file>