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заклади" sheetId="1" r:id="rId1"/>
    <sheet name="Департамент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<sst xmlns="http://schemas.openxmlformats.org/spreadsheetml/2006/main" count="49" uniqueCount="39">
  <si>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Найменування закладів та установ освіти</t>
  </si>
  <si>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</si>
  <si>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</si>
  <si>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</si>
  <si>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</si>
  <si>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</si>
  <si>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</si>
  <si>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</si>
  <si>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</si>
  <si>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</si>
  <si>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</si>
  <si>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</si>
  <si>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</si>
  <si>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</si>
  <si>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t>Затверджено на 2015 рік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</si>
  <si>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</si>
  <si>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</si>
  <si>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 xml:space="preserve">Директор Департаменту науки і освіти </t>
  </si>
  <si>
    <t>А.В. Бабічев</t>
  </si>
  <si>
    <t>Ковальова 705 03 23</t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</si>
  <si>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</si>
  <si>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</si>
  <si>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</si>
  <si>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</si>
  <si>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</si>
  <si>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</si>
  <si>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</si>
  <si>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     Загальноосвітні навчальні заклади обласного підпорядкування (інтернатні заклади)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</si>
  <si>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</si>
  <si>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r>
      <t>Видатки за рахунок субвенції на підготовку робітничих кадрів</t>
    </r>
    <r>
      <rPr>
        <sz val="10"/>
        <rFont val="Arial"/>
        <family val="2"/>
      </rPr>
      <t xml:space="preserve">
Професійно-технічні навчальні заклади</t>
    </r>
  </si>
  <si>
    <t>Проведена оплата видатків з початку року станом на 16.04.15</t>
  </si>
  <si>
    <t>Профінансовано з початку року станом на 16.04.15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</si>
  <si>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закладів та установ освіти, професійно-технічних навчальних закладів, 
що утримуються за рахунок коштів обласного бюджету, освітньої субвенції 
та субвенції на підготовку робітничих кадрів 
станом на 22.04.2015 р.</t>
    </r>
  </si>
  <si>
    <t>Відкрито асигнувань з початку року станом на 22.04.15</t>
  </si>
  <si>
    <t>Профінансовано за період з
16.04.15 - 21.04.15</t>
  </si>
  <si>
    <t>Профінансовано з початку року станом на 22.04.15</t>
  </si>
  <si>
    <t>Інформація про оплату видатків
Департаменту науки і освіти Харківської обласної державної адміністрації 
станом на 22.04.2015</t>
  </si>
  <si>
    <t>Проведена оплата видатків за період з
16.04.15 - 21.04.15</t>
  </si>
  <si>
    <t>Проведена оплата видатків з початку року станом на 22.04.15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</si>
</sst>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4">
      <selection activeCell="C13" sqref="C13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94.5" customHeight="1">
      <c r="A1" s="19" t="s">
        <v>32</v>
      </c>
      <c r="B1" s="19"/>
      <c r="C1" s="19"/>
      <c r="D1" s="19"/>
      <c r="E1" s="19"/>
      <c r="F1" s="19"/>
      <c r="G1" s="19"/>
    </row>
    <row r="2" spans="2:5" ht="26.25" customHeight="1">
      <c r="B2" s="13" t="s">
        <v>15</v>
      </c>
      <c r="C2" s="2"/>
      <c r="D2" s="2"/>
      <c r="E2" s="2"/>
    </row>
    <row r="3" spans="2:5" ht="15.75" customHeight="1">
      <c r="B3" s="20" t="s">
        <v>16</v>
      </c>
      <c r="C3" s="20"/>
      <c r="D3" s="20"/>
      <c r="E3" s="20"/>
    </row>
    <row r="4" ht="12.75">
      <c r="G4" s="3" t="s">
        <v>7</v>
      </c>
    </row>
    <row r="5" spans="1:7" ht="60">
      <c r="A5" s="4" t="s">
        <v>1</v>
      </c>
      <c r="B5" s="5" t="s">
        <v>0</v>
      </c>
      <c r="C5" s="14" t="s">
        <v>14</v>
      </c>
      <c r="D5" s="14" t="s">
        <v>33</v>
      </c>
      <c r="E5" s="14" t="s">
        <v>31</v>
      </c>
      <c r="F5" s="14" t="s">
        <v>34</v>
      </c>
      <c r="G5" s="14" t="s">
        <v>35</v>
      </c>
    </row>
    <row r="6" spans="1:7" ht="42.75" customHeight="1">
      <c r="A6" s="9">
        <v>1</v>
      </c>
      <c r="B6" s="7" t="s">
        <v>28</v>
      </c>
      <c r="C6" s="8">
        <v>308586400</v>
      </c>
      <c r="D6" s="8">
        <f>G6</f>
        <v>86415675.86</v>
      </c>
      <c r="E6" s="8">
        <v>78637337.92</v>
      </c>
      <c r="F6" s="8">
        <v>7778337.94</v>
      </c>
      <c r="G6" s="8">
        <f>SUM(E6:F6)</f>
        <v>86415675.86</v>
      </c>
    </row>
    <row r="7" spans="1:7" ht="27" customHeight="1">
      <c r="A7" s="9">
        <v>2</v>
      </c>
      <c r="B7" s="7" t="s">
        <v>26</v>
      </c>
      <c r="C7" s="8">
        <f>SUM(C8:C12)</f>
        <v>104091573</v>
      </c>
      <c r="D7" s="8">
        <f>SUM(D8:D12)</f>
        <v>30528275</v>
      </c>
      <c r="E7" s="8">
        <f>SUM(E8:E12)</f>
        <v>25097560</v>
      </c>
      <c r="F7" s="8">
        <f>SUM(F8:F12)</f>
        <v>5430715</v>
      </c>
      <c r="G7" s="8">
        <f>SUM(G8:G12)</f>
        <v>30528275</v>
      </c>
    </row>
    <row r="8" spans="1:7" ht="27" customHeight="1">
      <c r="A8" s="9"/>
      <c r="B8" s="10" t="s">
        <v>27</v>
      </c>
      <c r="C8" s="11">
        <v>278788</v>
      </c>
      <c r="D8" s="11">
        <f>G8</f>
        <v>278788</v>
      </c>
      <c r="E8" s="18">
        <v>278788</v>
      </c>
      <c r="F8" s="11"/>
      <c r="G8" s="11">
        <f>SUM(E8:F8)</f>
        <v>278788</v>
      </c>
    </row>
    <row r="9" spans="1:7" ht="25.5">
      <c r="A9" s="9"/>
      <c r="B9" s="10" t="s">
        <v>21</v>
      </c>
      <c r="C9" s="11">
        <v>22072428</v>
      </c>
      <c r="D9" s="11">
        <f>G9</f>
        <v>6689564</v>
      </c>
      <c r="E9" s="18">
        <v>5457564</v>
      </c>
      <c r="F9" s="11">
        <v>1232000</v>
      </c>
      <c r="G9" s="11">
        <f>SUM(E9:F9)</f>
        <v>6689564</v>
      </c>
    </row>
    <row r="10" spans="1:7" ht="25.5">
      <c r="A10" s="9"/>
      <c r="B10" s="10" t="s">
        <v>22</v>
      </c>
      <c r="C10" s="11">
        <v>72910440</v>
      </c>
      <c r="D10" s="11">
        <f>G10</f>
        <v>22673068</v>
      </c>
      <c r="E10" s="18">
        <v>18609968</v>
      </c>
      <c r="F10" s="11">
        <v>4063100</v>
      </c>
      <c r="G10" s="11">
        <f>SUM(E10:F10)</f>
        <v>22673068</v>
      </c>
    </row>
    <row r="11" spans="1:7" ht="21" customHeight="1">
      <c r="A11" s="9"/>
      <c r="B11" s="9" t="s">
        <v>23</v>
      </c>
      <c r="C11" s="11">
        <v>2780832</v>
      </c>
      <c r="D11" s="11">
        <f>G11</f>
        <v>886855</v>
      </c>
      <c r="E11" s="18">
        <v>751240</v>
      </c>
      <c r="F11" s="11">
        <v>135615</v>
      </c>
      <c r="G11" s="11">
        <f>SUM(E11:F11)</f>
        <v>886855</v>
      </c>
    </row>
    <row r="12" spans="1:7" ht="25.5">
      <c r="A12" s="9"/>
      <c r="B12" s="10" t="s">
        <v>25</v>
      </c>
      <c r="C12" s="11">
        <v>6049085</v>
      </c>
      <c r="D12" s="11"/>
      <c r="E12" s="18"/>
      <c r="F12" s="11"/>
      <c r="G12" s="11"/>
    </row>
    <row r="13" spans="1:7" ht="42.75" customHeight="1">
      <c r="A13" s="9">
        <v>3</v>
      </c>
      <c r="B13" s="7" t="s">
        <v>29</v>
      </c>
      <c r="C13" s="8">
        <v>271162700</v>
      </c>
      <c r="D13" s="8">
        <f>G13</f>
        <v>76184700</v>
      </c>
      <c r="E13" s="17">
        <v>69358400</v>
      </c>
      <c r="F13" s="8">
        <v>6826300</v>
      </c>
      <c r="G13" s="8">
        <f>SUM(E13:F13)</f>
        <v>76184700</v>
      </c>
    </row>
    <row r="14" spans="1:7" ht="25.5" customHeight="1">
      <c r="A14" s="6"/>
      <c r="B14" s="6" t="s">
        <v>2</v>
      </c>
      <c r="C14" s="8">
        <f>C6+C7+C13</f>
        <v>683840673</v>
      </c>
      <c r="D14" s="8">
        <f>D6+D7+D13</f>
        <v>193128650.86</v>
      </c>
      <c r="E14" s="8">
        <f>E6+E7+E13</f>
        <v>173093297.92000002</v>
      </c>
      <c r="F14" s="8">
        <f>F6+F7+F13</f>
        <v>20035352.94</v>
      </c>
      <c r="G14" s="8">
        <f>G6+G7+G13</f>
        <v>193128650.86</v>
      </c>
    </row>
    <row r="17" spans="2:6" s="15" customFormat="1" ht="17.25" customHeight="1">
      <c r="B17" s="15" t="s">
        <v>17</v>
      </c>
      <c r="F17" s="15" t="s">
        <v>18</v>
      </c>
    </row>
    <row r="19" ht="19.5" customHeight="1">
      <c r="B19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B4">
      <selection activeCell="F15" sqref="F15"/>
    </sheetView>
  </sheetViews>
  <sheetFormatPr defaultColWidth="9.00390625" defaultRowHeight="12.75"/>
  <cols>
    <col min="1" max="1" width="3.875" style="1" customWidth="1"/>
    <col min="2" max="2" width="56.375" style="1" customWidth="1"/>
    <col min="3" max="3" width="13.87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45" customHeight="1">
      <c r="A1" s="19" t="s">
        <v>36</v>
      </c>
      <c r="B1" s="19"/>
      <c r="C1" s="19"/>
      <c r="D1" s="19"/>
      <c r="E1" s="19"/>
      <c r="F1" s="19"/>
      <c r="G1" s="19"/>
    </row>
    <row r="2" spans="1:7" ht="24.75" customHeight="1">
      <c r="A2" s="2"/>
      <c r="B2" s="13" t="s">
        <v>15</v>
      </c>
      <c r="C2" s="2"/>
      <c r="D2" s="2"/>
      <c r="E2" s="2"/>
      <c r="F2" s="2"/>
      <c r="G2" s="2"/>
    </row>
    <row r="3" spans="1:7" ht="17.25" customHeight="1">
      <c r="A3" s="2"/>
      <c r="B3" s="20" t="s">
        <v>16</v>
      </c>
      <c r="C3" s="20"/>
      <c r="D3" s="20"/>
      <c r="E3" s="20"/>
      <c r="F3" s="2"/>
      <c r="G3" s="2"/>
    </row>
    <row r="4" ht="12.75">
      <c r="G4" s="3" t="s">
        <v>7</v>
      </c>
    </row>
    <row r="5" spans="1:7" ht="60">
      <c r="A5" s="4" t="s">
        <v>1</v>
      </c>
      <c r="B5" s="5" t="s">
        <v>6</v>
      </c>
      <c r="C5" s="14" t="s">
        <v>14</v>
      </c>
      <c r="D5" s="14" t="s">
        <v>33</v>
      </c>
      <c r="E5" s="14" t="s">
        <v>30</v>
      </c>
      <c r="F5" s="14" t="s">
        <v>37</v>
      </c>
      <c r="G5" s="14" t="s">
        <v>38</v>
      </c>
    </row>
    <row r="6" spans="1:7" ht="27.75" customHeight="1">
      <c r="A6" s="6">
        <v>1</v>
      </c>
      <c r="B6" s="7" t="s">
        <v>5</v>
      </c>
      <c r="C6" s="8">
        <f>SUM(C7:C11)</f>
        <v>1753300</v>
      </c>
      <c r="D6" s="8">
        <f>SUM(D7:D11)</f>
        <v>490110</v>
      </c>
      <c r="E6" s="8">
        <f>SUM(E7:E11)</f>
        <v>408268.2</v>
      </c>
      <c r="F6" s="8">
        <f>SUM(F7:F11)</f>
        <v>0</v>
      </c>
      <c r="G6" s="8">
        <f>SUM(G7:G11)</f>
        <v>408268.2</v>
      </c>
    </row>
    <row r="7" spans="1:7" ht="12.75">
      <c r="A7" s="9"/>
      <c r="B7" s="10" t="s">
        <v>3</v>
      </c>
      <c r="C7" s="11">
        <v>1553800</v>
      </c>
      <c r="D7" s="11">
        <v>486020</v>
      </c>
      <c r="E7" s="11">
        <v>404178.2</v>
      </c>
      <c r="F7" s="11"/>
      <c r="G7" s="11">
        <f>SUM(E7:F7)</f>
        <v>404178.2</v>
      </c>
    </row>
    <row r="8" spans="1:7" ht="12.75">
      <c r="A8" s="9"/>
      <c r="B8" s="12" t="s">
        <v>11</v>
      </c>
      <c r="C8" s="11">
        <v>16410</v>
      </c>
      <c r="D8" s="11">
        <v>140</v>
      </c>
      <c r="E8" s="11">
        <v>140</v>
      </c>
      <c r="F8" s="11"/>
      <c r="G8" s="11">
        <f>SUM(E8:F8)</f>
        <v>140</v>
      </c>
    </row>
    <row r="9" spans="1:7" ht="12.75">
      <c r="A9" s="9"/>
      <c r="B9" s="12" t="s">
        <v>12</v>
      </c>
      <c r="C9" s="11">
        <v>180400</v>
      </c>
      <c r="D9" s="11">
        <v>3770</v>
      </c>
      <c r="E9" s="11">
        <v>3770</v>
      </c>
      <c r="F9" s="11"/>
      <c r="G9" s="11">
        <f>SUM(E9:F9)</f>
        <v>3770</v>
      </c>
    </row>
    <row r="10" spans="1:7" ht="12.75">
      <c r="A10" s="9"/>
      <c r="B10" s="10" t="s">
        <v>4</v>
      </c>
      <c r="C10" s="11">
        <v>2688</v>
      </c>
      <c r="D10" s="11">
        <v>180</v>
      </c>
      <c r="E10" s="11">
        <v>180</v>
      </c>
      <c r="F10" s="11"/>
      <c r="G10" s="11">
        <f>SUM(E10:F10)</f>
        <v>180</v>
      </c>
    </row>
    <row r="11" spans="1:7" ht="12.75">
      <c r="A11" s="9"/>
      <c r="B11" s="12" t="s">
        <v>13</v>
      </c>
      <c r="C11" s="11">
        <v>2</v>
      </c>
      <c r="D11" s="11"/>
      <c r="E11" s="11"/>
      <c r="F11" s="11"/>
      <c r="G11" s="11">
        <f>SUM(E11:F11)</f>
        <v>0</v>
      </c>
    </row>
    <row r="12" spans="1:7" ht="12.75">
      <c r="A12" s="9"/>
      <c r="B12" s="10"/>
      <c r="C12" s="11"/>
      <c r="D12" s="11"/>
      <c r="E12" s="11"/>
      <c r="F12" s="11"/>
      <c r="G12" s="11"/>
    </row>
    <row r="13" spans="1:7" ht="42.75" customHeight="1">
      <c r="A13" s="6">
        <v>2</v>
      </c>
      <c r="B13" s="7" t="s">
        <v>20</v>
      </c>
      <c r="C13" s="8">
        <f>SUM(C14:C17)</f>
        <v>6128000</v>
      </c>
      <c r="D13" s="8">
        <f>SUM(D14:D17)</f>
        <v>356400</v>
      </c>
      <c r="E13" s="8">
        <f>SUM(E14:E17)</f>
        <v>268600</v>
      </c>
      <c r="F13" s="8">
        <f>SUM(F14:F17)</f>
        <v>87800</v>
      </c>
      <c r="G13" s="8">
        <f>SUM(G14:G17)</f>
        <v>356400</v>
      </c>
    </row>
    <row r="14" spans="1:7" ht="20.25" customHeight="1">
      <c r="A14" s="9"/>
      <c r="B14" s="10" t="s">
        <v>10</v>
      </c>
      <c r="C14" s="11">
        <v>660000</v>
      </c>
      <c r="D14" s="11">
        <f>G14</f>
        <v>203800</v>
      </c>
      <c r="E14" s="11">
        <v>153400</v>
      </c>
      <c r="F14" s="11">
        <v>50400</v>
      </c>
      <c r="G14" s="11">
        <f>SUM(E14:F14)</f>
        <v>203800</v>
      </c>
    </row>
    <row r="15" spans="1:7" ht="25.5">
      <c r="A15" s="9"/>
      <c r="B15" s="10" t="s">
        <v>8</v>
      </c>
      <c r="C15" s="11">
        <v>228000</v>
      </c>
      <c r="D15" s="11">
        <f>G15</f>
        <v>75000</v>
      </c>
      <c r="E15" s="11">
        <v>57000</v>
      </c>
      <c r="F15" s="11">
        <v>18000</v>
      </c>
      <c r="G15" s="11">
        <f>SUM(E15:F15)</f>
        <v>75000</v>
      </c>
    </row>
    <row r="16" spans="1:7" ht="25.5">
      <c r="A16" s="9"/>
      <c r="B16" s="10" t="s">
        <v>9</v>
      </c>
      <c r="C16" s="11">
        <v>240000</v>
      </c>
      <c r="D16" s="11">
        <f>G16</f>
        <v>77600</v>
      </c>
      <c r="E16" s="11">
        <v>58200</v>
      </c>
      <c r="F16" s="11">
        <v>19400</v>
      </c>
      <c r="G16" s="11">
        <f>SUM(E16:F16)</f>
        <v>77600</v>
      </c>
    </row>
    <row r="17" spans="1:7" ht="25.5">
      <c r="A17" s="9"/>
      <c r="B17" s="10" t="s">
        <v>24</v>
      </c>
      <c r="C17" s="11">
        <v>5000000</v>
      </c>
      <c r="D17" s="11"/>
      <c r="E17" s="11"/>
      <c r="F17" s="11"/>
      <c r="G17" s="11"/>
    </row>
    <row r="18" spans="1:7" ht="21.75" customHeight="1">
      <c r="A18" s="6"/>
      <c r="B18" s="6" t="s">
        <v>2</v>
      </c>
      <c r="C18" s="8">
        <f>C6+C13</f>
        <v>7881300</v>
      </c>
      <c r="D18" s="8">
        <f>D6+D13</f>
        <v>846510</v>
      </c>
      <c r="E18" s="8">
        <f>E6+E13</f>
        <v>676868.2</v>
      </c>
      <c r="F18" s="8">
        <f>F6+F13</f>
        <v>87800</v>
      </c>
      <c r="G18" s="8">
        <f>G6+G13</f>
        <v>764668.2</v>
      </c>
    </row>
    <row r="21" spans="2:6" s="15" customFormat="1" ht="17.25" customHeight="1">
      <c r="B21" s="15" t="s">
        <v>17</v>
      </c>
      <c r="F21" s="15" t="s">
        <v>18</v>
      </c>
    </row>
    <row r="23" ht="19.5" customHeight="1">
      <c r="B23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2015-04-22T10:23:20Z</cp:lastPrinted>
  <dcterms:created xsi:type="dcterms:W3CDTF">2015-02-14T08:50:44Z</dcterms:created>
  <dcterms:modified xsi:type="dcterms:W3CDTF">2015-04-22T10:23:21Z</dcterms:modified>
  <cp:category/>
  <cp:version/>
  <cp:contentType/>
  <cp:contentStatus/>
</cp:coreProperties>
</file>