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'Лист1'!$F$14</definedName>
  </definedNames>
  <calcPr fullCalcOnLoad="1"/>
</workbook>
</file>

<file path=xl/sharedStrings.xml><?xml version="1.0" encoding="utf-8"?>
<sst xmlns="http://schemas.openxmlformats.org/spreadsheetml/2006/main" count="318" uniqueCount="313">
  <si>
    <t>Ряснянська загальноосвітня школа І-ІІІ ступенів Золочівської районної ради</t>
  </si>
  <si>
    <t>Удянська загальноосвітня школа І-ІІІ ступенів Золочівської районної ради</t>
  </si>
  <si>
    <t>Макарівська загальноосвітня школа І-ІІ ступенів Золочівської районної ради</t>
  </si>
  <si>
    <r>
      <t xml:space="preserve">Малорогозянський </t>
    </r>
    <r>
      <rPr>
        <sz val="11"/>
        <rFont val="Times New Roman"/>
        <family val="1"/>
      </rPr>
      <t>навчально-виховний комплекс (загальноосвітня школа І-ІІІ ступенів – дошкільний навчальний заклад (ясла-садок) Золочівської районної ради</t>
    </r>
  </si>
  <si>
    <r>
      <t xml:space="preserve">Жовтневий </t>
    </r>
    <r>
      <rPr>
        <sz val="11"/>
        <rFont val="Times New Roman"/>
        <family val="1"/>
      </rPr>
      <t>навчально-виховний комплекс (загальноосвітня школа І-ІІ ступенів – дошкільний навчальний заклад (ясла-садок) Золочівської районної ради</t>
    </r>
  </si>
  <si>
    <t>Малокомишуваська загальноосвітня школа І-ІІІ ступенів Ізюмської районної ради</t>
  </si>
  <si>
    <t>Вірнопільська загальноосвітня школа І-ІІІ ступенів Ізюмської районної ради</t>
  </si>
  <si>
    <t>Червоношахтарська загальноосвітня школа І-ІІІ ступенів Ізюмської районної ради</t>
  </si>
  <si>
    <t>Крамарівська загальноосвітня школа І-ІІ ступенів Ізюмської районної ради</t>
  </si>
  <si>
    <t>Довгеньківський навчально-виховний комплекс 
І-ІІІ ступенів Ізюмської районної ради</t>
  </si>
  <si>
    <t>Бригадирівська загальноосвітня школа І-ІІ ступенів Ізюмської районної ради</t>
  </si>
  <si>
    <t>Куньєвська загальноосвітня школа І-ІІІ ступенів Ізюмської районної ради</t>
  </si>
  <si>
    <t>Олександрівська загальноосвітня школа І-ІІІ ступенів Ізюмської районної ради</t>
  </si>
  <si>
    <t>Іванчуківська загальноосвітня школа І-ІІІ ступенів Ізюмської районної ради</t>
  </si>
  <si>
    <t>Левківська загальноосвітня школа І-ІІІ ступенів Ізюмської районної ради</t>
  </si>
  <si>
    <t>Чистоводівський навчально-виховний комплекс 
І-ІІІ ступенів Ізюмської районної ради</t>
  </si>
  <si>
    <t>Лозівська загальноосвітня школа І-ІІ ступенів Кегичівської районної ради</t>
  </si>
  <si>
    <t>Парасковіївська загальноосвітня школа І-ІІ ступенів Кегичівської районної ради</t>
  </si>
  <si>
    <t>Покровська загальноосвітня школа І-ІІ ступенів Коломацької районної ради</t>
  </si>
  <si>
    <t xml:space="preserve">Берестовеньківська загальноосвітня школа  І-ІІІ ступенів Красноградської районної державної адміністрації </t>
  </si>
  <si>
    <t xml:space="preserve">Попівська  загальноосвітня школа  І-ІІІ ступенів  Красноградської районної державної адміністрації </t>
  </si>
  <si>
    <t xml:space="preserve">Лукашівський  навчально- виховний комплекс (загальноосвітня школа І – ІІ ступенів – дошкільний навчальний заклад)  Красноградської районної державної адміністрації  </t>
  </si>
  <si>
    <t xml:space="preserve">Володимирівський    навчально- виховний комплекс (загальноосвітня школа І – ІІ ступенів – дошкільний навчальний заклад) Красноградської районної державної адміністрації   </t>
  </si>
  <si>
    <t>Дублянська загальноосвітня школа І-ІІІ ступенів Краснокутської районної ради</t>
  </si>
  <si>
    <t>В'язівська загальноосвітня школа І-ІІІ ступенів Краснокутської районної ради</t>
  </si>
  <si>
    <t>Куп`янський район</t>
  </si>
  <si>
    <t>Гусинська загальноосвітня школа І-ІІІ ступенів Куп`янської районної ради</t>
  </si>
  <si>
    <t xml:space="preserve">Кислівська загальноосвітня школа І-ІІІ ступенів Куп`янської районної ради </t>
  </si>
  <si>
    <t>Лісностінківська загальноосвітня школа І-ІІІ ступенів Куп`янської районної ради</t>
  </si>
  <si>
    <t>Піщанська загальноосвітня школа І-ІІІ ступенів Куп`янської районної ради</t>
  </si>
  <si>
    <t>Просянська загальноосвітня школа І-ІІІ ступенів Куп`янської районної ради</t>
  </si>
  <si>
    <t>Сеньківська загальноосвітня школа І-ІІІ ступенів Куп`янської районної ради</t>
  </si>
  <si>
    <t>Ягіднянська загальноосвітня школа І-ІІІ ступенів Куп`янської районної ради</t>
  </si>
  <si>
    <t>Смородьківка загальноосвітня школа І-ІІ ступенів Куп`янської районної ради</t>
  </si>
  <si>
    <t>Пристінська загальноосвітня школа І-ІІ ступенів Куп`янської районної ради</t>
  </si>
  <si>
    <t>Нечволодівський НВК «Загальноосвітня школа 
І-ІІІ ступенів – дошкільний навчальний заклад» Куп`янської районної ради</t>
  </si>
  <si>
    <t>Петропавлівський НВК «Загальноосвітня школа 
І-ІІ ступенів – дошкільний навчальний заклад» Куп`янської районної ради</t>
  </si>
  <si>
    <t>Кінненська загальноосвітня школа І-ІІІ ступенів Лозівської районної ради</t>
  </si>
  <si>
    <t>Новоіванівська загальноосвітня школа І-ІІІ ступенів Лозівської районної ради</t>
  </si>
  <si>
    <t>Павлівська загальноосвітня школа І-ІІІ ступенів Лозівської районної ради</t>
  </si>
  <si>
    <t>Перемозька загальноосвітня школа І-ІІІ ступенів Лозівської районної ради</t>
  </si>
  <si>
    <t>Садовська  загальноосвітня школа І-ІІІ ступенів Лозівської районної ради</t>
  </si>
  <si>
    <t>Петрівський  НВК (ЗОШ І-ІІ ступенів - ДНЗ) Лозівської районної ради</t>
  </si>
  <si>
    <t>Артільський НВК (ЗОШ І-ІІІ ступенів - ДНЗ) Лозівської районної ради</t>
  </si>
  <si>
    <t>Бунаківський НВК (ЗОШ І-ІІІ ступенів - ДНЗ) Лозівської районної ради</t>
  </si>
  <si>
    <t>Елизаветівський НВК (ЗОШ І-ІІІ ступенів - ДНЗ) Лозівської районної ради</t>
  </si>
  <si>
    <t>Комсомольський НВК (ЗОШ І-ІІІ ступенів - ДНЗ) Лозівської районної ради</t>
  </si>
  <si>
    <t>Миколаївський НВК (ЗОШ І-ІІІ ступенів - ДНЗ) Лозівської районної ради</t>
  </si>
  <si>
    <t>Надеждівський НВК (ЗОШ І-ІІІ ступенів - ДНЗ) Лозівської районної ради</t>
  </si>
  <si>
    <t>Полтавський  НВК (ЗОШ І-ІІІ ступенів - ДНЗ) Лозівської районної ради</t>
  </si>
  <si>
    <t>Чернігівський НВК (ЗОШ І-ІІІ ступенів - ДНЗ) Лозівської районної ради</t>
  </si>
  <si>
    <t>Шатівський НВК (ЗОШ І-ІІІ ступенів - ДНЗ) Лозівської районної ради</t>
  </si>
  <si>
    <t>Царедарівський  НВК (ЗОШ І-ІІІ ступенів - ДНЗ) Лозівської районної ради</t>
  </si>
  <si>
    <r>
      <t xml:space="preserve">ІІ Старовірівський НВК (ЗОШ </t>
    </r>
    <r>
      <rPr>
        <sz val="12"/>
        <rFont val="Times New Roman"/>
        <family val="1"/>
      </rPr>
      <t>І-ІІ ступенів – ДНЗ) Нововодолазької районної ради</t>
    </r>
  </si>
  <si>
    <r>
      <t xml:space="preserve">Литовчанський </t>
    </r>
    <r>
      <rPr>
        <sz val="11"/>
        <rFont val="Times New Roman"/>
        <family val="1"/>
      </rPr>
      <t>НВК (ЗОШ І-ІІ ступенів – ДНЗ) Нововодолазької районної ради</t>
    </r>
    <r>
      <rPr>
        <sz val="12"/>
        <rFont val="Times New Roman"/>
        <family val="1"/>
      </rPr>
      <t xml:space="preserve"> </t>
    </r>
  </si>
  <si>
    <t>Комінтернівська загальноосвітня школа І-ІІІ ступенів Нововодолазької районної ради</t>
  </si>
  <si>
    <t>Староводолазька загальноосвітня школа І-ІІІ ступенів Нововодолазької районної ради</t>
  </si>
  <si>
    <t>Власівська загальноосвітня школа І-ІІ ступенів Нововодолазької районної ради</t>
  </si>
  <si>
    <t>Караванський НВК (ЗОШ І-ІІІ ступенів – ДНЗ) Нововодолазької районної ради</t>
  </si>
  <si>
    <r>
      <t xml:space="preserve">Мелихівський </t>
    </r>
    <r>
      <rPr>
        <sz val="11"/>
        <rFont val="Times New Roman"/>
        <family val="1"/>
      </rPr>
      <t>НВК (ЗОШ І-ІІІ ступенів – ДНЗ) Нововодолазької районної ради</t>
    </r>
  </si>
  <si>
    <t>Просянськаий НВК (ЗОШ І-ІІІ ступенів – ДНЗ) Нововодолазької районної ради</t>
  </si>
  <si>
    <t>Сосонівський  НВК (ЗОШ І-ІІІ ступенів – ДНЗ) Нововодолазької районної ради</t>
  </si>
  <si>
    <t>Федорівський НВК (ЗОШ І-ІІ ступенів - ДНЗ) Нововодолазької районної ради</t>
  </si>
  <si>
    <t xml:space="preserve">Берецький НВК (ЗОШ І-ІІІ ступенів - ДНЗ) Первомайської районної державної адміністрації </t>
  </si>
  <si>
    <t xml:space="preserve">Миронівська загальноосвітня школа І-ІІІ ступенів Первомайської районної державної адміністрації </t>
  </si>
  <si>
    <t xml:space="preserve">Червонознаменівська загальноосвітня школа І-ІІІ ступенів Первомайської районної державної адміністрації </t>
  </si>
  <si>
    <t xml:space="preserve">Одрадівський НВК (ЗОШ І-ІІІ ступенів - ДНЗ) Первомайської районної державної адміністрації </t>
  </si>
  <si>
    <t>Грушинська загальноосвітня школа І-ІІІ ступенів Первомайської районної державної адміністрації</t>
  </si>
  <si>
    <t xml:space="preserve">Михайлівський НВК (ЗОШ І-ІІІ ступенів - ДНЗ) Первомайської районної державної адміністрації </t>
  </si>
  <si>
    <t xml:space="preserve">Правдинський НВК (ЗОШ І-ІІІ ступенів - ДНЗ) Первомайської районної державної адміністрації </t>
  </si>
  <si>
    <t>Новобурлуцький НВК «ДНЗ-ЗОШ І-ІІІ ступенів»  Печенізької районної ради</t>
  </si>
  <si>
    <t>Первомайська загальноосвітня школа І-ІІІ ступенів №1 Первомайської міської ради Харківської облпсті</t>
  </si>
  <si>
    <t>№</t>
  </si>
  <si>
    <t>Назва навчального закладу</t>
  </si>
  <si>
    <t>Балаклійський район</t>
  </si>
  <si>
    <t>Барвінківський район</t>
  </si>
  <si>
    <t>Близнюківський район</t>
  </si>
  <si>
    <t>Богодухівський район</t>
  </si>
  <si>
    <t>Борівський район</t>
  </si>
  <si>
    <t>Валківський район</t>
  </si>
  <si>
    <t>Вовчанський район</t>
  </si>
  <si>
    <t>Великобурлуцький район</t>
  </si>
  <si>
    <t>Дворічанський район</t>
  </si>
  <si>
    <t>Зачепилівський район</t>
  </si>
  <si>
    <t>Зміївський район</t>
  </si>
  <si>
    <t>Золочівський район</t>
  </si>
  <si>
    <t>Ізюмський район</t>
  </si>
  <si>
    <t>Кегичівський район</t>
  </si>
  <si>
    <t>Коломацький район</t>
  </si>
  <si>
    <t>Красноградський район</t>
  </si>
  <si>
    <t>Краснокутський район</t>
  </si>
  <si>
    <t>Лозівський район</t>
  </si>
  <si>
    <t>Нововодолазький район</t>
  </si>
  <si>
    <t xml:space="preserve">     Район                </t>
  </si>
  <si>
    <t>Кількість ЗНЗ</t>
  </si>
  <si>
    <t>Всього класів</t>
  </si>
  <si>
    <t>Кількість класів з 0-м контингентом</t>
  </si>
  <si>
    <t>Всього учнів</t>
  </si>
  <si>
    <t>Кількість учнів, для яких організовано індивідуальне навчання з них:</t>
  </si>
  <si>
    <t>За станом здоров’я</t>
  </si>
  <si>
    <t>У класах менше 5-ти осіб</t>
  </si>
  <si>
    <t>Балаклійський</t>
  </si>
  <si>
    <t>Барвінківський</t>
  </si>
  <si>
    <t>Близнюківський</t>
  </si>
  <si>
    <t>Богодухівський</t>
  </si>
  <si>
    <t>Борівський</t>
  </si>
  <si>
    <t>Валківський</t>
  </si>
  <si>
    <t>В.Бурлуцький</t>
  </si>
  <si>
    <t>Вовчанський</t>
  </si>
  <si>
    <t>Дворічанський</t>
  </si>
  <si>
    <t>Дергачівський</t>
  </si>
  <si>
    <t>Зачепилівський</t>
  </si>
  <si>
    <t>Зміївський</t>
  </si>
  <si>
    <t>Золочівський</t>
  </si>
  <si>
    <t>Ізюмський</t>
  </si>
  <si>
    <t>Кегичівський</t>
  </si>
  <si>
    <t>Коломацький</t>
  </si>
  <si>
    <t>Красноградський</t>
  </si>
  <si>
    <t>Краснокутський</t>
  </si>
  <si>
    <t>Куп’янський</t>
  </si>
  <si>
    <t>Лозівський</t>
  </si>
  <si>
    <t>Н.Водолазький</t>
  </si>
  <si>
    <t>Первомайський</t>
  </si>
  <si>
    <t>Печенізький</t>
  </si>
  <si>
    <t>Сахновщинський</t>
  </si>
  <si>
    <t>Харківський</t>
  </si>
  <si>
    <t>Чугуївський</t>
  </si>
  <si>
    <t>Шевченківський</t>
  </si>
  <si>
    <t>м. Ізюм</t>
  </si>
  <si>
    <t>м. Куп’янськ</t>
  </si>
  <si>
    <t>м.  Лозова</t>
  </si>
  <si>
    <t>м. Люботин</t>
  </si>
  <si>
    <t>м. Первомайський</t>
  </si>
  <si>
    <t>м. Чугуїв</t>
  </si>
  <si>
    <t>Первомайський район</t>
  </si>
  <si>
    <t>Печенізький район</t>
  </si>
  <si>
    <t>-</t>
  </si>
  <si>
    <t>Сахновщинський район</t>
  </si>
  <si>
    <t>Харківський район</t>
  </si>
  <si>
    <t>Чугуївський район</t>
  </si>
  <si>
    <t>Шевченківській район</t>
  </si>
  <si>
    <t xml:space="preserve"> </t>
  </si>
  <si>
    <t>Дергачівський район</t>
  </si>
  <si>
    <t>Інформація про  навчання учнів за індивідуальною формою в 2013/2014 н.р.</t>
  </si>
  <si>
    <t>Список малочисельних шкіл Харківської області в 
2014/2015 навчальному році</t>
  </si>
  <si>
    <t>Кількість класів</t>
  </si>
  <si>
    <t>Кількість учнів, осіб</t>
  </si>
  <si>
    <t>Слабунівська ЗОШ І-ІІ ступенів Балаклійської районної ради</t>
  </si>
  <si>
    <t>Шебелинська ЗОШ І-ІІ ступенів Балаклійської районної ради</t>
  </si>
  <si>
    <t xml:space="preserve">Борщівський навчально-виховний комплекс (загальноосвітня школа І-ІІІ ступенів – дошкільний навчальний заклад) Балаклійської районної ради </t>
  </si>
  <si>
    <t>Бригадирівська загальноосвітня школа І-ІІІ ступенів Балаклійської районної ради</t>
  </si>
  <si>
    <t>Асіївська загальноосвітня школа І-ІІІ ступенів Балаклійської районної ради</t>
  </si>
  <si>
    <t>Веселівська  загальноосвітня школа І-ІІІ ступенів Балаклійської районної ради</t>
  </si>
  <si>
    <t>Вишнівська загальноосвітня школа І-ІІІ ступенів Балаклійської районної ради</t>
  </si>
  <si>
    <t>Лозовеньківська загальноосвітня школа І-ІІІ ступенів Балаклійської районної ради</t>
  </si>
  <si>
    <t>Морозівська загальноосвітня школа І-ІІІ ступенів Балаклійської районної ради</t>
  </si>
  <si>
    <t>Протопопівська загальноосвітня школа І-ІІІ ступенів Балаклійської районної ради</t>
  </si>
  <si>
    <t>Гусарівська загальноосвітня школа І-ІІІ ступенів Балаклійської районної ради</t>
  </si>
  <si>
    <t>Залиманська загальноосвітня школа І-ІІІ ступенів Балаклійської районної ради</t>
  </si>
  <si>
    <t xml:space="preserve">Міловська загальноосвітня школа І-ІІІ ступенів Балаклійської районної ради </t>
  </si>
  <si>
    <t>Жовтнівський (Асіївської с/р) НВК (ЗОШ І-ІІІ ступенів – ДНЗ) Балаклійської районної ради</t>
  </si>
  <si>
    <t>Октябрська загальноосвітня школа І-ІІІ ступенів (Пришибської сільської ради) Балаклійської районної ради</t>
  </si>
  <si>
    <t xml:space="preserve">Чепільська загальноосвітня школа І-ІІІ ступенів Балаклійської районної ради </t>
  </si>
  <si>
    <t xml:space="preserve">Червоногусарівський НВК (ЗОШ І-ІІІ ступенів - ДНЗ) Балаклійської районної ради </t>
  </si>
  <si>
    <t>Шевелівська загальноосвітня школа І-ІІІ ступенів Балаклійської районної ради</t>
  </si>
  <si>
    <t>Яковенківська загальноосвітня школа І-ІІІ ступенів Балаклійської районної ради</t>
  </si>
  <si>
    <t>Савинська загальноосвітня школа І-ІІІ ступенів № 2 Балаклійської районної ради</t>
  </si>
  <si>
    <t>Іллічівська загальноосвітня школа І-ІІ ступенів Барвінківської районної ради</t>
  </si>
  <si>
    <t>Африканівська загальноосвітня школа І-ІІ ступенів Барвінківської районної ради</t>
  </si>
  <si>
    <t>Курульський НВК (ЗОШ І-ІІ ступенів - ДНЗ) Барвінківської районної ради</t>
  </si>
  <si>
    <t xml:space="preserve">Великокомишуваська загальноосвітня школа І-ІІІ ступенів Барвінківської районної ради </t>
  </si>
  <si>
    <t>Мечебилівська загальноосвітня школа І-ІІІ ступенів Барвінківської районної ради</t>
  </si>
  <si>
    <t xml:space="preserve">Грушуваський НВК (ДНЗ – ЗОШ І-ІІІ ступенів) Барвінківської районної ради </t>
  </si>
  <si>
    <t>І-Іванівська загальноосвітня школа І-ІІІ ступенів Барвінківської районної ради</t>
  </si>
  <si>
    <t>Алісівська загальноосвітня школа І-ІІІ ступенів Близнюківської районної ради</t>
  </si>
  <si>
    <t>Башилівська загальноосвітня школа І-ІІІ ступенів Близнюківської районної ради</t>
  </si>
  <si>
    <t>Берестівська загальноосвітня школа І-ІІІ ступенів Близнюківської районної ради</t>
  </si>
  <si>
    <t>Семенівська загальноосвітня школаІ-ІІ ступенів Близнюківської районної ради</t>
  </si>
  <si>
    <t>Добровільська загальноосвітня школа І-ІІІ ступенів Близнюківської районної ради</t>
  </si>
  <si>
    <t>Кіровська загальноосвітня школа І-ІІІ ступенів Близнюківської районної ради</t>
  </si>
  <si>
    <t>Криштопівська загальноосвітня школа І-ІІІ ступенів Близнюківської районної ради</t>
  </si>
  <si>
    <t>Лукашівська загальноосвітня школа І-ІІІ ступенів Близнюківської районної ради</t>
  </si>
  <si>
    <t>Новонадеждинська загальноосвітня школа І-ІІІ ступенів Близнюківської районної ради</t>
  </si>
  <si>
    <t>Острівщинська загальноосвітня школа І-ІІІступенів Близнюківської районної ради</t>
  </si>
  <si>
    <t>Радгоспівська загальноосвітня школа І-ІІІ ступенів Близнюківської районної ради</t>
  </si>
  <si>
    <t>Олексіївська загальноосвітня школа І-ІІІ ступенів Близнюківської районної ради</t>
  </si>
  <si>
    <t>Софіївська Перша загальноосвітня школа І-ІІІ ступенів Близнюківської районної ради</t>
  </si>
  <si>
    <t>Уплатнівська загальноосвітня школа І-ІІІ ступенів Близнюківської районної ради</t>
  </si>
  <si>
    <t>Братеницька загальноосвітня школа І-ІІІ ступенів Богодухівської районної ради</t>
  </si>
  <si>
    <t>Кручанська загальноосвітня школа І-ІІІ ступенів Богодухівської районної ради</t>
  </si>
  <si>
    <t>Матвіївська загальноосвітня школа І-ІІІ ступенів Богодухівської районної ради</t>
  </si>
  <si>
    <t>Горьківська загальноосвітня школа І-ІІ ступенів Богодухівської районної ради</t>
  </si>
  <si>
    <t>Олександрівська загальноосвітня школа І-ІІ ступенів Богодухівської районної ради</t>
  </si>
  <si>
    <t>Петропавлівська загальноосвітня школа І-ІІ ступенів Богодухівської районної ради</t>
  </si>
  <si>
    <t>Сіннянська загальноосвітня школа І-ІІ ступенів Богодухівської районної ради</t>
  </si>
  <si>
    <t>Вінницькоіванівська загальноосвітня школа І-ІІ ступенів Богодухівської районної ради</t>
  </si>
  <si>
    <t>Сазоно-Баланівська загальноосвітня школа І-ІІ ступенів Богодухівської районної ради</t>
  </si>
  <si>
    <t>Кленівський НВК (ЗОШ І-ІІІ ступенів - ДНЗ) Богодухівської районної ради</t>
  </si>
  <si>
    <t>Червононивський НВК (ЗОШ І-ІІ ступенів - ДНЗ) Богодухівської районної ради</t>
  </si>
  <si>
    <t>Вищесолоненська  загальноосвітня школа І-ІІІ ступенів Борівської районної ради</t>
  </si>
  <si>
    <t>Баранівська загальноосвітня школа І-ІІІ ступенів Валківської районної ради</t>
  </si>
  <si>
    <t xml:space="preserve">Новомерчицький НВК (ЗОШ І-ІІІ ступенів – ДНЗ) Валківської районної ради </t>
  </si>
  <si>
    <t>Огульцівська  загальноосвітня школа І-ІІІ ступенів Валківської районної ради</t>
  </si>
  <si>
    <t>Олександрівська загальноосвітня школа І-ІІІ ступенів Валківської районної ради</t>
  </si>
  <si>
    <t>Сидоренківська загальноосвітня школа І-ІІІ ступенів Валківської районної ради</t>
  </si>
  <si>
    <t xml:space="preserve">Черемушнянський НВК (ЗОШ І ступенів – ДНЗ) Валківської районної ради </t>
  </si>
  <si>
    <t>Міловська загальноосвітня школа І-ІІІ ступенів Великобурлуцької районної ради</t>
  </si>
  <si>
    <t>Новоолександрівська загальноосвітня школа І-ІІІ ступенів Великобурлуцької районної ради</t>
  </si>
  <si>
    <t>Першогнилицький НВК І-ІІІ ступенів Великобурлуцької районної ради</t>
  </si>
  <si>
    <t>Рубленська загальноосвітня школа І-ІІІ ступенів Великобурлуцької районної ради</t>
  </si>
  <si>
    <t>Хатнянська загальноосвітня школа І-ІІІ ступенів Великобурлуцької районної ради</t>
  </si>
  <si>
    <t>Черненський НВК І-ІІІ ступенів Великобурлуцької районної ради</t>
  </si>
  <si>
    <t>Малобурлуцька  загальноосвітня школа І-ІІ ступенів Великобурлуцької районної ради</t>
  </si>
  <si>
    <t>Гниличанська загальноосвітня школа І-ІІІ ступенів Великобурлуцької районної ради</t>
  </si>
  <si>
    <t>Катеринівська загальноосвітня школа І-ІІІ ступенів Великобурлуцької районної ради</t>
  </si>
  <si>
    <t>Площанська загальноосвітня школа І-ІІІ ступенів Великобурлуцької районної ради</t>
  </si>
  <si>
    <t>Червонохвильский НВК І-ІІІ ступенів Великобурлуцької районної ради</t>
  </si>
  <si>
    <t>Друголиманська загальноосвітня школа І-ІІ ступенів Дворічанської районної ради</t>
  </si>
  <si>
    <t>Жовтнева загальноосвітня школа І-ІІІ ступенів Дворічанської районної ради</t>
  </si>
  <si>
    <t>Кам’янський НВК (ЗНЗ І-ІІІ ступенів – ДНЗ) Дворічанської районної ради</t>
  </si>
  <si>
    <t>Миколаївська загальноосвітня школа І-ІІ ступенів Дворічанської районної ради</t>
  </si>
  <si>
    <t>Топільська загальноосвітня школа І-ІІІ ступенів Дворічанської районної ради</t>
  </si>
  <si>
    <t>Великопроходівська  загальноосвітня школа I-III ступенів Дергачівської районної ради</t>
  </si>
  <si>
    <t>Токарівський навчально-виховний комплекс «Загальноосвітня школа I-III ступенів-  дошкільний заклад» Дергачівської районної ради</t>
  </si>
  <si>
    <t>Ветеринарний навчально-виховний комплекс «Загальноосвітня школа I-III ступенів-  дошкільний заклад» Дергачівської районної ради</t>
  </si>
  <si>
    <t>Волохівський НВК (ЗОШ І-ІІІ ступенів - ДНЗ) Вовчанської районної ради</t>
  </si>
  <si>
    <t>Гонтарівська загальноосвітня школа І-ІІІ ступенів Вовчанської районної ради</t>
  </si>
  <si>
    <t>Жовтневий навчально – виховний комплекс (загальноосвітня школа І-ІІІ ступенів-дошкільний навчальний заклад) Вовчанської районної ради</t>
  </si>
  <si>
    <t>Жовтнева Друга загальноосвітня школа І-ІІІ ступенів Вовчанської районної ради</t>
  </si>
  <si>
    <t>Землянський НВК (ЗОШ І-ІІІ ступенів.- ДНЗ) Вовчанської районної ради</t>
  </si>
  <si>
    <t>Іванівська загальноосвітня школа І-ІІІ ступенів Вовчанської районної ради</t>
  </si>
  <si>
    <t>Молодівська загальноосвітня школа І-ІІІ ступенів Вовчанської районної ради</t>
  </si>
  <si>
    <t>Новоолександрівська загальноосвітня школа І-ІІІ ступенів Вовчанської районної ради</t>
  </si>
  <si>
    <t>Охрімівський НВК (ЗОШ І-ІІІ ступенів.- ДНЗ) Вовчанської районної ради</t>
  </si>
  <si>
    <t>Пільнянський НВК (ЗОШ І-ІІІ ступенів.- ДНЗ) Вовчанської районної ради</t>
  </si>
  <si>
    <t>Петрівський НВК (ЗОШ І-ІІІ ступенів- ДНЗ) Вовчанської районної ради</t>
  </si>
  <si>
    <t>Різниківська загальноосвітня школа І-ІІІ ступенів Вовчанської районної ради</t>
  </si>
  <si>
    <t>Старицька загальноосвітня школа І-ІІІ ступенів Вовчанської районної ради</t>
  </si>
  <si>
    <t>Томахівська загальноосвітня школа І-ІІІ ступенів Вовчанської районної ради</t>
  </si>
  <si>
    <t>ІІ-Червоноармійська загальноосвітня школа І-ІІІ ступенів Вовчанської районної ради</t>
  </si>
  <si>
    <t>Шестаківська загальноосвітня школа І-ІІІ ступенів Вовчанської районної ради</t>
  </si>
  <si>
    <t>Гатищенський НВК (ЗОШ І-ІІ ступенів- ДНЗ) Вовчанської районної ради</t>
  </si>
  <si>
    <t>Малововчанська загальноосвітня школа І-ІІ ступенів Вовчанської районної ради</t>
  </si>
  <si>
    <t>Петропавлівський НВК (ЗОШ І-ІІ ступенів - ДНЗ) Вовчанської районної ради</t>
  </si>
  <si>
    <t>Пролетарська загальноосвітня школа І-ІІ ступенів Вовчанської районної ради</t>
  </si>
  <si>
    <t>Григорівський НВК  (ЗОШ І-ІІІ ступенів - ДНЗ) Великобурлуцької районної ради</t>
  </si>
  <si>
    <t>Федорівський НВК (ЗОШ І-ІІІ ступенів - ДНЗ) Великобурлуцької районної ради</t>
  </si>
  <si>
    <t>Чернещинський НВК (ЗОШ І-ІІІ ступенів. – ДНЗ) Зачепилівської районної ради</t>
  </si>
  <si>
    <t>Зіньківщинська загальноосвітня школа І-ІІІ ступенів Зачепилівської районної ради</t>
  </si>
  <si>
    <t>Орчицька загальноосвітня школа І-ІІ ступенів Зачепилівської районної ради</t>
  </si>
  <si>
    <t>Леб`язька загальноосвітня школа І-ІІІ ступенів Зачепилівської районної ради</t>
  </si>
  <si>
    <t>Краснополянська загальноосвітня школа І-ІІІ ступенів Зміївської районної ради</t>
  </si>
  <si>
    <t>Скрипаївська загальноосвітня школа І-ІІІ ступенів Зміївської районної ради</t>
  </si>
  <si>
    <t>Тимченківська загальноосвітня школа І-ІІІ ступенів Зміївської районної ради</t>
  </si>
  <si>
    <t>Нижньобишкинська загальноосвітня школа І-ІІІ ступенів Зміївської районної ради</t>
  </si>
  <si>
    <t>Благодатська загальноосвітня школа І-ІІ ступенів Зміївської районної ради</t>
  </si>
  <si>
    <t>Задонецька загальноосвітня школа І-ІІ ступенів Зміївської районної ради</t>
  </si>
  <si>
    <t>Островерхівська загальноосвітня школа І-ІІ ступенів Зміївської районної ради</t>
  </si>
  <si>
    <t>Костянтівська загальноосвітня школа І-ІІ ступенів Зміївської районної ради</t>
  </si>
  <si>
    <t>Зміївський НВК № 1 (ДНЗ-ЗНЗ І-ІІ ступенів) Зміївської районної ради</t>
  </si>
  <si>
    <t>Гур’єво-Козачанська загальноосвітня школа І-ІІІ ступенів Золочівської районної ради</t>
  </si>
  <si>
    <t>Івашківська загальноосвітня школа І-ІІІ ступенів Золочівської районної ради</t>
  </si>
  <si>
    <t>Одноробівська загальноосвітня школа І-ІІІ ступенів Золочівської районної ради</t>
  </si>
  <si>
    <t>Писарівська загальноосвітня школа І-ІІІ ступенів Золочівської районної ради</t>
  </si>
  <si>
    <t>Аполонівська загальноосвітня школа І-ІІІ ступенів Сахновщинської районної ради</t>
  </si>
  <si>
    <t>Гришівська загальноосвітня школа І-ІІІ ступенів Сахновщинської районної ради</t>
  </si>
  <si>
    <t>Дубовогрядська загальноосвітня школа І-ІІІ ступенів Сахновщинської районної ради</t>
  </si>
  <si>
    <t>Жовтнева загальноосвітня школа І-ІІІ ступенів Сахновщинської районної ради</t>
  </si>
  <si>
    <t>Нововолександріська загальноосвітня школа І-ІІІ ступенів Сахновщинської районної ради</t>
  </si>
  <si>
    <t>Огіївський НВК (ЗОШ І-ІІІ ступенів.-ДНЗ) Сахновщинської районної ради</t>
  </si>
  <si>
    <t>Олійниківська загальноосвітня школа І-ІІІ ступенів Сахновщинської районної ради</t>
  </si>
  <si>
    <t>Тавежнянська загальноосвітня школа І-ІІІ ступенів Сахновщинської районної ради</t>
  </si>
  <si>
    <t>Шевченківська загальноосвітня школа І-ІІІ ступенів Сахновщинської районної ради</t>
  </si>
  <si>
    <t>Нововдмитрівська загальноосвітня школа І-ІІ ступенів Сахновщинської районної ради</t>
  </si>
  <si>
    <t>Костянтинівська загальноосвітня школа І-ІІІ ступенів Сахновщинської районної ради</t>
  </si>
  <si>
    <t>Кутузівська загальноосвітня школа І – ІІІ ступенів Харківської районної ради</t>
  </si>
  <si>
    <t>Переможанська загальноосвітня школа І – ІІІ ступенів Харківської районної ради</t>
  </si>
  <si>
    <t>Стрілечанська загальноосвітня школа І – ІІІ ступенів Харківської районної ради</t>
  </si>
  <si>
    <t>Тернівська загальноосвітня школа І – ІІІ ступенів Харківської районної ради</t>
  </si>
  <si>
    <t>Фрунзенська загальноосвітня школа І – ІІІ ступенів Харківської районної ради</t>
  </si>
  <si>
    <t>Яковлівська загальноосвітня школа І – ІІІ ступенів Харківської районної ради</t>
  </si>
  <si>
    <t xml:space="preserve">Борисівська загальноосвітня школа І – ІІІ ступенів 
ім. Д.І. Яворницького Харківської районної ради </t>
  </si>
  <si>
    <t>Базаліївська загальноосвітня школа І-ІІІ ступенів Чугуївської районної ради</t>
  </si>
  <si>
    <t>Великобабчанський НВК (ЗОШ І-ІІІ ступенів - ДНЗ) Чугуївської районної ради</t>
  </si>
  <si>
    <t>Граківський НВК (ЗОШ І-ІІІ ступенів - ДНЗ) Чугуївської районної ради</t>
  </si>
  <si>
    <t>Зарожненський НВК (ЗОШ І-ІІІ ступенів - ДНЗ) Чугуївської районної ради</t>
  </si>
  <si>
    <t>Мосьпанівський НВК (ЗОШ І-ІІІ ступенів - ДНЗ) Чугуївської районної ради</t>
  </si>
  <si>
    <t>Старогнилицький НВК (ЗОШ І-ІІІ ступенів - ДНЗ) Чугуївської районної ради</t>
  </si>
  <si>
    <t>Великохутірська загальноосвітня школа І-ІІІ ступенів Шевченківської районної ради</t>
  </si>
  <si>
    <t>Борівська загальноосвітня школа І-ІІІ ступенів Шевченківської районної ради</t>
  </si>
  <si>
    <t>Гетьманівська загальноосвітня школа І-ІІІ ступенів Шевченківської районної ради</t>
  </si>
  <si>
    <t>Старовірівська загальноосвітня школа І-ІІІ ступенів Шевченківської районної ради</t>
  </si>
  <si>
    <t>Безм’ятежненська загальноосвітня школа І-ІІІ ступенів Шевченківської районної ради</t>
  </si>
  <si>
    <t>Петрівська загальноосвітня школа І-ІІІ ступенів Шевченківської районної ради</t>
  </si>
  <si>
    <t>Аркадівська загальноосвітня школа І-ІІ ступенів Шевченківської районної ради</t>
  </si>
  <si>
    <t>Березівська загальноосвітня школа І-ІІ ступенів Шевченківської районної ради</t>
  </si>
  <si>
    <t>Сподобівська загальноосвітня школа І-ІІ ступенів Шевченківської районної ради</t>
  </si>
  <si>
    <t>Волоськобалаклійська загальноосвітня школа І-ІІ ступенів Шевченківської районної ради</t>
  </si>
  <si>
    <t>Гороховатськазагальноосвітня школа І-ІІІ ступенів Борівської районної ради</t>
  </si>
  <si>
    <t>Дружелюбівська загальноосвітня школа І-ІІІ ступенів Борівської районної ради</t>
  </si>
  <si>
    <t>Ізюмська загальноосвітня школа І-ІІІ ступенів Борівської районної ради</t>
  </si>
  <si>
    <t>Новоплатонівська загальноосвітня школа І-ІІІ ступенів Борівської районної ради</t>
  </si>
  <si>
    <t>Підвисочанська загальноосвітня школа І-ІІІ ступенів Борівської районної ради</t>
  </si>
  <si>
    <t>Чернещинський НВК (ЗОШ І-ІІІ ступенів - ДНЗ) Борівської районної ради</t>
  </si>
  <si>
    <t>Шийківська загальноосвітня школа І-ІІІ ступенів Борівської районної ради</t>
  </si>
  <si>
    <t>Бесарабівський НВК (ЗНЗ І-ІІІ ступенів - ДНЗ) Кегичівської районної ради</t>
  </si>
  <si>
    <t>Власівський НВК (ЗНЗ І-ІІІ ступенів - ДНЗ) Кегичівської районної ради</t>
  </si>
  <si>
    <t>Мажарський НВК (ЗНЗ І-ІІІ ступенів - ДНЗ) Кегичівської районної ради</t>
  </si>
  <si>
    <t xml:space="preserve">Новопарафіївський НВК (ЗНЗ І-ІІІ ступенів - ДНЗ) Кегичівської районної ради </t>
  </si>
  <si>
    <t>Всього малочисельних ЗНЗ - 233,</t>
  </si>
  <si>
    <r>
      <t xml:space="preserve">в тому числі: І ступеня-  </t>
    </r>
    <r>
      <rPr>
        <b/>
        <sz val="10"/>
        <rFont val="Arial"/>
        <family val="2"/>
      </rPr>
      <t xml:space="preserve"> 1</t>
    </r>
    <r>
      <rPr>
        <sz val="10"/>
        <rFont val="Arial"/>
        <family val="0"/>
      </rPr>
      <t xml:space="preserve">   </t>
    </r>
  </si>
  <si>
    <r>
      <t xml:space="preserve">                    І-ІІ ступенів- </t>
    </r>
    <r>
      <rPr>
        <b/>
        <sz val="10"/>
        <rFont val="Arial"/>
        <family val="2"/>
      </rPr>
      <t xml:space="preserve"> 48 </t>
    </r>
  </si>
  <si>
    <r>
      <t xml:space="preserve">                    І-ІІІ ступенів- </t>
    </r>
    <r>
      <rPr>
        <b/>
        <sz val="10"/>
        <rFont val="Arial"/>
        <family val="2"/>
      </rPr>
      <t xml:space="preserve"> 184</t>
    </r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</si>
</sst>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1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  <font>
      <b/>
      <sz val="14"/>
      <name val="Arial"/>
      <family val="2"/>
    </font>
    <font>
      <b/>
      <i/>
      <sz val="12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0" fillId="0" borderId="1" xfId="0" applyFill="1" applyBorder="1" applyAlignment="1">
      <alignment wrapText="1"/>
    </xf>
    <xf numFmtId="0" fontId="0" fillId="0" borderId="1" xfId="0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1"/>
  <sheetViews>
    <sheetView view="pageBreakPreview" zoomScaleSheetLayoutView="100" workbookViewId="0" topLeftCell="A16">
      <selection activeCell="H31" sqref="H31"/>
    </sheetView>
  </sheetViews>
  <sheetFormatPr defaultColWidth="9.140625" defaultRowHeight="12.75"/>
  <cols>
    <col min="1" max="1" width="5.57421875" style="0" customWidth="1"/>
    <col min="2" max="2" width="20.28125" style="0" customWidth="1"/>
    <col min="3" max="3" width="13.00390625" style="0" customWidth="1"/>
    <col min="4" max="4" width="10.8515625" style="0" customWidth="1"/>
    <col min="5" max="5" width="16.8515625" style="0" customWidth="1"/>
    <col min="6" max="6" width="10.7109375" style="0" customWidth="1"/>
    <col min="7" max="7" width="13.00390625" style="0" customWidth="1"/>
    <col min="8" max="8" width="12.00390625" style="0" customWidth="1"/>
  </cols>
  <sheetData>
    <row r="2" spans="1:8" ht="18">
      <c r="A2" s="46" t="s">
        <v>143</v>
      </c>
      <c r="B2" s="46"/>
      <c r="C2" s="46"/>
      <c r="D2" s="46"/>
      <c r="E2" s="46"/>
      <c r="F2" s="46"/>
      <c r="G2" s="46"/>
      <c r="H2" s="46"/>
    </row>
    <row r="3" spans="1:8" ht="65.25" customHeight="1">
      <c r="A3" s="48"/>
      <c r="B3" s="47" t="s">
        <v>93</v>
      </c>
      <c r="C3" s="47" t="s">
        <v>94</v>
      </c>
      <c r="D3" s="47" t="s">
        <v>95</v>
      </c>
      <c r="E3" s="47" t="s">
        <v>96</v>
      </c>
      <c r="F3" s="47" t="s">
        <v>97</v>
      </c>
      <c r="G3" s="47" t="s">
        <v>98</v>
      </c>
      <c r="H3" s="47"/>
    </row>
    <row r="4" spans="1:8" ht="47.25">
      <c r="A4" s="48"/>
      <c r="B4" s="47"/>
      <c r="C4" s="47"/>
      <c r="D4" s="47"/>
      <c r="E4" s="47"/>
      <c r="F4" s="47"/>
      <c r="G4" s="3" t="s">
        <v>99</v>
      </c>
      <c r="H4" s="3" t="s">
        <v>100</v>
      </c>
    </row>
    <row r="5" spans="1:8" ht="15.75">
      <c r="A5" s="7">
        <v>1</v>
      </c>
      <c r="B5" s="14" t="s">
        <v>101</v>
      </c>
      <c r="C5" s="6">
        <v>37</v>
      </c>
      <c r="D5" s="5">
        <v>422</v>
      </c>
      <c r="E5" s="5">
        <v>10</v>
      </c>
      <c r="F5" s="5">
        <v>6871</v>
      </c>
      <c r="G5" s="5">
        <v>15</v>
      </c>
      <c r="H5" s="5">
        <v>53</v>
      </c>
    </row>
    <row r="6" spans="1:8" ht="15.75">
      <c r="A6" s="7">
        <v>2</v>
      </c>
      <c r="B6" s="14" t="s">
        <v>102</v>
      </c>
      <c r="C6" s="8">
        <v>19</v>
      </c>
      <c r="D6" s="5">
        <v>179</v>
      </c>
      <c r="E6" s="5">
        <v>20</v>
      </c>
      <c r="F6" s="5">
        <v>2263</v>
      </c>
      <c r="G6" s="5">
        <v>6</v>
      </c>
      <c r="H6" s="5">
        <v>55</v>
      </c>
    </row>
    <row r="7" spans="1:8" ht="15.75">
      <c r="A7" s="7">
        <v>3</v>
      </c>
      <c r="B7" s="14" t="s">
        <v>103</v>
      </c>
      <c r="C7" s="8">
        <v>19</v>
      </c>
      <c r="D7" s="5">
        <v>186</v>
      </c>
      <c r="E7" s="5">
        <v>16</v>
      </c>
      <c r="F7" s="5">
        <v>1901</v>
      </c>
      <c r="G7" s="5">
        <v>17</v>
      </c>
      <c r="H7" s="5">
        <v>46</v>
      </c>
    </row>
    <row r="8" spans="1:8" ht="15.75">
      <c r="A8" s="7">
        <v>4</v>
      </c>
      <c r="B8" s="14" t="s">
        <v>104</v>
      </c>
      <c r="C8" s="8">
        <v>27</v>
      </c>
      <c r="D8" s="5">
        <v>262</v>
      </c>
      <c r="E8" s="5">
        <v>25</v>
      </c>
      <c r="F8" s="5">
        <v>3216</v>
      </c>
      <c r="G8" s="5">
        <v>14</v>
      </c>
      <c r="H8" s="5">
        <v>160</v>
      </c>
    </row>
    <row r="9" spans="1:8" ht="15.75">
      <c r="A9" s="8">
        <v>5</v>
      </c>
      <c r="B9" s="14" t="s">
        <v>105</v>
      </c>
      <c r="C9" s="6">
        <v>14</v>
      </c>
      <c r="D9" s="5">
        <v>127</v>
      </c>
      <c r="E9" s="5">
        <v>16</v>
      </c>
      <c r="F9" s="5">
        <v>1541</v>
      </c>
      <c r="G9" s="5">
        <v>1</v>
      </c>
      <c r="H9" s="5">
        <v>66</v>
      </c>
    </row>
    <row r="10" spans="1:8" ht="15.75">
      <c r="A10" s="7">
        <v>6</v>
      </c>
      <c r="B10" s="14" t="s">
        <v>106</v>
      </c>
      <c r="C10" s="6">
        <v>18</v>
      </c>
      <c r="D10" s="5">
        <v>189</v>
      </c>
      <c r="E10" s="5">
        <v>6</v>
      </c>
      <c r="F10" s="5">
        <v>2693</v>
      </c>
      <c r="G10" s="5">
        <v>6</v>
      </c>
      <c r="H10" s="5">
        <v>34</v>
      </c>
    </row>
    <row r="11" spans="1:8" ht="15.75">
      <c r="A11" s="7">
        <v>7</v>
      </c>
      <c r="B11" s="14" t="s">
        <v>107</v>
      </c>
      <c r="C11" s="6">
        <v>20</v>
      </c>
      <c r="D11" s="5">
        <v>180</v>
      </c>
      <c r="E11" s="5">
        <v>24</v>
      </c>
      <c r="F11" s="5">
        <v>2167</v>
      </c>
      <c r="G11" s="5">
        <v>8</v>
      </c>
      <c r="H11" s="5">
        <v>84</v>
      </c>
    </row>
    <row r="12" spans="1:8" ht="15.75">
      <c r="A12" s="8">
        <v>8</v>
      </c>
      <c r="B12" s="14" t="s">
        <v>108</v>
      </c>
      <c r="C12" s="6">
        <v>34</v>
      </c>
      <c r="D12" s="6">
        <v>274</v>
      </c>
      <c r="E12" s="6">
        <v>38</v>
      </c>
      <c r="F12" s="5">
        <v>3767</v>
      </c>
      <c r="G12" s="5">
        <v>8</v>
      </c>
      <c r="H12" s="5">
        <v>205</v>
      </c>
    </row>
    <row r="13" spans="1:8" ht="15.75">
      <c r="A13" s="8">
        <v>9</v>
      </c>
      <c r="B13" s="14" t="s">
        <v>109</v>
      </c>
      <c r="C13" s="8">
        <v>17</v>
      </c>
      <c r="D13" s="8">
        <v>137</v>
      </c>
      <c r="E13" s="8">
        <v>24</v>
      </c>
      <c r="F13" s="7">
        <v>1554</v>
      </c>
      <c r="G13" s="7">
        <v>1</v>
      </c>
      <c r="H13" s="7">
        <v>31</v>
      </c>
    </row>
    <row r="14" spans="1:8" ht="15.75">
      <c r="A14" s="8">
        <v>10</v>
      </c>
      <c r="B14" s="14" t="s">
        <v>110</v>
      </c>
      <c r="C14" s="8">
        <v>27</v>
      </c>
      <c r="D14" s="17">
        <v>375</v>
      </c>
      <c r="E14" s="17">
        <v>1</v>
      </c>
      <c r="F14" s="18">
        <v>7602</v>
      </c>
      <c r="G14" s="18">
        <v>12</v>
      </c>
      <c r="H14" s="18">
        <v>0</v>
      </c>
    </row>
    <row r="15" spans="1:8" ht="15.75">
      <c r="A15" s="7">
        <v>11</v>
      </c>
      <c r="B15" s="14" t="s">
        <v>111</v>
      </c>
      <c r="C15" s="8">
        <v>10</v>
      </c>
      <c r="D15" s="7">
        <v>120</v>
      </c>
      <c r="E15" s="7">
        <v>3</v>
      </c>
      <c r="F15" s="7">
        <v>1473</v>
      </c>
      <c r="G15" s="7">
        <v>4</v>
      </c>
      <c r="H15" s="7">
        <v>23</v>
      </c>
    </row>
    <row r="16" spans="1:8" ht="15.75">
      <c r="A16" s="7">
        <v>12</v>
      </c>
      <c r="B16" s="14" t="s">
        <v>112</v>
      </c>
      <c r="C16" s="8">
        <v>28</v>
      </c>
      <c r="D16" s="5">
        <v>326</v>
      </c>
      <c r="E16" s="5">
        <v>13</v>
      </c>
      <c r="F16" s="5">
        <v>6104</v>
      </c>
      <c r="G16" s="5">
        <v>33</v>
      </c>
      <c r="H16" s="5">
        <v>93</v>
      </c>
    </row>
    <row r="17" spans="1:8" ht="15.75">
      <c r="A17" s="7">
        <v>13</v>
      </c>
      <c r="B17" s="14" t="s">
        <v>113</v>
      </c>
      <c r="C17" s="8">
        <v>18</v>
      </c>
      <c r="D17" s="5">
        <v>163</v>
      </c>
      <c r="E17" s="5">
        <v>13</v>
      </c>
      <c r="F17" s="5">
        <v>2305</v>
      </c>
      <c r="G17" s="5">
        <v>13</v>
      </c>
      <c r="H17" s="5">
        <v>54</v>
      </c>
    </row>
    <row r="18" spans="1:8" ht="15.75">
      <c r="A18" s="7">
        <v>14</v>
      </c>
      <c r="B18" s="14" t="s">
        <v>114</v>
      </c>
      <c r="C18" s="8">
        <v>18</v>
      </c>
      <c r="D18" s="5">
        <v>150</v>
      </c>
      <c r="E18" s="5">
        <v>17</v>
      </c>
      <c r="F18" s="5">
        <v>1503</v>
      </c>
      <c r="G18" s="5">
        <v>2</v>
      </c>
      <c r="H18" s="5">
        <v>76</v>
      </c>
    </row>
    <row r="19" spans="1:8" ht="15.75">
      <c r="A19" s="8">
        <v>15</v>
      </c>
      <c r="B19" s="14" t="s">
        <v>115</v>
      </c>
      <c r="C19" s="6">
        <v>16</v>
      </c>
      <c r="D19" s="5">
        <v>164</v>
      </c>
      <c r="E19" s="5">
        <v>16</v>
      </c>
      <c r="F19" s="5">
        <v>2039</v>
      </c>
      <c r="G19" s="5">
        <v>11</v>
      </c>
      <c r="H19" s="5">
        <v>26</v>
      </c>
    </row>
    <row r="20" spans="1:8" ht="15.75">
      <c r="A20" s="7">
        <v>16</v>
      </c>
      <c r="B20" s="14" t="s">
        <v>116</v>
      </c>
      <c r="C20" s="8">
        <v>4</v>
      </c>
      <c r="D20" s="5">
        <v>44</v>
      </c>
      <c r="E20" s="5">
        <v>2</v>
      </c>
      <c r="F20" s="5">
        <v>657</v>
      </c>
      <c r="G20" s="5">
        <v>0</v>
      </c>
      <c r="H20" s="5">
        <v>16</v>
      </c>
    </row>
    <row r="21" spans="1:8" ht="15.75">
      <c r="A21" s="7">
        <v>17</v>
      </c>
      <c r="B21" s="14" t="s">
        <v>117</v>
      </c>
      <c r="C21" s="6">
        <v>23</v>
      </c>
      <c r="D21" s="5">
        <v>249</v>
      </c>
      <c r="E21" s="5">
        <v>11</v>
      </c>
      <c r="F21" s="5">
        <v>3888</v>
      </c>
      <c r="G21" s="5">
        <v>19</v>
      </c>
      <c r="H21" s="5">
        <v>55</v>
      </c>
    </row>
    <row r="22" spans="1:8" ht="15.75">
      <c r="A22" s="7">
        <v>18</v>
      </c>
      <c r="B22" s="14" t="s">
        <v>118</v>
      </c>
      <c r="C22" s="8">
        <v>14</v>
      </c>
      <c r="D22" s="5">
        <v>171</v>
      </c>
      <c r="E22" s="5">
        <v>2</v>
      </c>
      <c r="F22" s="5">
        <v>2393</v>
      </c>
      <c r="G22" s="5">
        <v>13</v>
      </c>
      <c r="H22" s="5">
        <v>13</v>
      </c>
    </row>
    <row r="23" spans="1:8" ht="15.75">
      <c r="A23" s="7">
        <v>19</v>
      </c>
      <c r="B23" s="14" t="s">
        <v>119</v>
      </c>
      <c r="C23" s="8">
        <v>22</v>
      </c>
      <c r="D23" s="5">
        <v>184</v>
      </c>
      <c r="E23" s="5">
        <v>22</v>
      </c>
      <c r="F23" s="5">
        <v>1728</v>
      </c>
      <c r="G23" s="5">
        <v>4</v>
      </c>
      <c r="H23" s="5">
        <v>56</v>
      </c>
    </row>
    <row r="24" spans="1:8" ht="15.75">
      <c r="A24" s="8">
        <v>20</v>
      </c>
      <c r="B24" s="14" t="s">
        <v>120</v>
      </c>
      <c r="C24" s="9">
        <v>24</v>
      </c>
      <c r="D24" s="11">
        <v>244</v>
      </c>
      <c r="E24" s="7">
        <v>14</v>
      </c>
      <c r="F24" s="11">
        <v>2389</v>
      </c>
      <c r="G24" s="7">
        <v>9</v>
      </c>
      <c r="H24" s="7">
        <v>26</v>
      </c>
    </row>
    <row r="25" spans="1:8" ht="15.75">
      <c r="A25" s="7">
        <v>21</v>
      </c>
      <c r="B25" s="14" t="s">
        <v>121</v>
      </c>
      <c r="C25" s="8">
        <v>23</v>
      </c>
      <c r="D25" s="5">
        <v>151</v>
      </c>
      <c r="E25" s="5">
        <v>22</v>
      </c>
      <c r="F25" s="5">
        <v>2934</v>
      </c>
      <c r="G25" s="5">
        <v>15</v>
      </c>
      <c r="H25" s="5">
        <v>79</v>
      </c>
    </row>
    <row r="26" spans="1:8" ht="15.75">
      <c r="A26" s="7">
        <v>22</v>
      </c>
      <c r="B26" s="14" t="s">
        <v>122</v>
      </c>
      <c r="C26" s="6">
        <v>12</v>
      </c>
      <c r="D26" s="5">
        <v>110</v>
      </c>
      <c r="E26" s="5">
        <v>7</v>
      </c>
      <c r="F26" s="5">
        <v>999</v>
      </c>
      <c r="G26" s="5">
        <v>2</v>
      </c>
      <c r="H26" s="5">
        <v>35</v>
      </c>
    </row>
    <row r="27" spans="1:8" ht="15.75">
      <c r="A27" s="7">
        <v>23</v>
      </c>
      <c r="B27" s="14" t="s">
        <v>123</v>
      </c>
      <c r="C27" s="6">
        <v>5</v>
      </c>
      <c r="D27" s="5">
        <v>56</v>
      </c>
      <c r="E27" s="5">
        <v>5</v>
      </c>
      <c r="F27" s="5">
        <v>707</v>
      </c>
      <c r="G27" s="5">
        <v>2</v>
      </c>
      <c r="H27" s="5" t="s">
        <v>136</v>
      </c>
    </row>
    <row r="28" spans="1:8" ht="15.75">
      <c r="A28" s="7">
        <v>24</v>
      </c>
      <c r="B28" s="14" t="s">
        <v>124</v>
      </c>
      <c r="C28" s="8">
        <v>19</v>
      </c>
      <c r="D28" s="7">
        <v>192</v>
      </c>
      <c r="E28" s="7">
        <v>14</v>
      </c>
      <c r="F28" s="7">
        <v>2067</v>
      </c>
      <c r="G28" s="7">
        <v>12</v>
      </c>
      <c r="H28" s="7">
        <v>25</v>
      </c>
    </row>
    <row r="29" spans="1:8" ht="15.75">
      <c r="A29" s="8">
        <v>25</v>
      </c>
      <c r="B29" s="14" t="s">
        <v>125</v>
      </c>
      <c r="C29" s="8">
        <v>49</v>
      </c>
      <c r="D29" s="7">
        <v>696</v>
      </c>
      <c r="E29" s="7">
        <v>8</v>
      </c>
      <c r="F29" s="7">
        <v>13214</v>
      </c>
      <c r="G29" s="7">
        <v>121</v>
      </c>
      <c r="H29" s="7">
        <v>48</v>
      </c>
    </row>
    <row r="30" spans="1:8" ht="15.75">
      <c r="A30" s="7">
        <v>26</v>
      </c>
      <c r="B30" s="14" t="s">
        <v>126</v>
      </c>
      <c r="C30" s="8">
        <v>22</v>
      </c>
      <c r="D30" s="5">
        <v>266</v>
      </c>
      <c r="E30" s="5">
        <v>4</v>
      </c>
      <c r="F30" s="5">
        <v>3699</v>
      </c>
      <c r="G30" s="5">
        <v>7</v>
      </c>
      <c r="H30" s="5">
        <v>3</v>
      </c>
    </row>
    <row r="31" spans="1:8" ht="15.75">
      <c r="A31" s="8">
        <v>27</v>
      </c>
      <c r="B31" s="14" t="s">
        <v>127</v>
      </c>
      <c r="C31" s="6">
        <v>15</v>
      </c>
      <c r="D31" s="6">
        <v>139</v>
      </c>
      <c r="E31" s="6">
        <v>12</v>
      </c>
      <c r="F31" s="6">
        <v>1673</v>
      </c>
      <c r="G31" s="6">
        <v>7</v>
      </c>
      <c r="H31" s="6">
        <v>56</v>
      </c>
    </row>
    <row r="32" spans="1:8" ht="15.75">
      <c r="A32" s="8"/>
      <c r="B32" s="14"/>
      <c r="C32" s="6"/>
      <c r="D32" s="6">
        <f>SUM(D5:D31)</f>
        <v>5756</v>
      </c>
      <c r="E32" s="6"/>
      <c r="F32" s="6">
        <f>SUM(F5:F31)</f>
        <v>83347</v>
      </c>
      <c r="G32" s="6"/>
      <c r="H32" s="6"/>
    </row>
    <row r="33" spans="1:8" ht="15.75">
      <c r="A33" s="8">
        <v>28</v>
      </c>
      <c r="B33" s="14" t="s">
        <v>128</v>
      </c>
      <c r="C33" s="8">
        <v>9</v>
      </c>
      <c r="D33" s="12">
        <v>191</v>
      </c>
      <c r="E33" s="13">
        <v>0</v>
      </c>
      <c r="F33" s="13">
        <v>4227</v>
      </c>
      <c r="G33" s="13">
        <v>19</v>
      </c>
      <c r="H33" s="13">
        <v>0</v>
      </c>
    </row>
    <row r="34" spans="1:8" ht="15.75">
      <c r="A34" s="8">
        <v>29</v>
      </c>
      <c r="B34" s="14" t="s">
        <v>129</v>
      </c>
      <c r="C34" s="6">
        <v>10</v>
      </c>
      <c r="D34" s="8">
        <v>205</v>
      </c>
      <c r="E34" s="8" t="s">
        <v>136</v>
      </c>
      <c r="F34" s="8">
        <v>4971</v>
      </c>
      <c r="G34" s="8">
        <v>21</v>
      </c>
      <c r="H34" s="8" t="s">
        <v>136</v>
      </c>
    </row>
    <row r="35" spans="1:8" ht="15.75">
      <c r="A35" s="8">
        <v>30</v>
      </c>
      <c r="B35" s="14" t="s">
        <v>130</v>
      </c>
      <c r="C35" s="6">
        <v>13</v>
      </c>
      <c r="D35" s="5">
        <v>240</v>
      </c>
      <c r="E35" s="5">
        <v>0</v>
      </c>
      <c r="F35" s="5">
        <v>5460</v>
      </c>
      <c r="G35" s="5">
        <v>41</v>
      </c>
      <c r="H35" s="5">
        <v>0</v>
      </c>
    </row>
    <row r="36" spans="1:8" ht="15.75">
      <c r="A36" s="7">
        <v>31</v>
      </c>
      <c r="B36" s="14" t="s">
        <v>131</v>
      </c>
      <c r="C36" s="6">
        <v>7</v>
      </c>
      <c r="D36" s="5">
        <v>108</v>
      </c>
      <c r="E36" s="5">
        <v>1</v>
      </c>
      <c r="F36" s="5">
        <v>2141</v>
      </c>
      <c r="G36" s="5">
        <v>7</v>
      </c>
      <c r="H36" s="5" t="s">
        <v>136</v>
      </c>
    </row>
    <row r="37" spans="1:8" ht="15.75">
      <c r="A37" s="7">
        <v>32</v>
      </c>
      <c r="B37" s="14" t="s">
        <v>132</v>
      </c>
      <c r="C37" s="6">
        <v>7</v>
      </c>
      <c r="D37" s="5">
        <v>122</v>
      </c>
      <c r="E37" s="5">
        <v>3</v>
      </c>
      <c r="F37" s="5">
        <v>2851</v>
      </c>
      <c r="G37" s="5">
        <v>23</v>
      </c>
      <c r="H37" s="5">
        <v>0</v>
      </c>
    </row>
    <row r="38" spans="1:8" ht="15.75">
      <c r="A38" s="7">
        <v>33</v>
      </c>
      <c r="B38" s="14" t="s">
        <v>133</v>
      </c>
      <c r="C38" s="6">
        <v>9</v>
      </c>
      <c r="D38" s="5">
        <v>42</v>
      </c>
      <c r="E38" s="5">
        <v>2</v>
      </c>
      <c r="F38" s="5">
        <v>3262</v>
      </c>
      <c r="G38" s="5">
        <v>4</v>
      </c>
      <c r="H38" s="5">
        <v>0</v>
      </c>
    </row>
    <row r="39" spans="1:8" ht="15.75">
      <c r="A39" s="10"/>
      <c r="B39" s="15"/>
      <c r="C39" s="1">
        <f aca="true" t="shared" si="0" ref="C39:H39">SUM(C5:C38)</f>
        <v>609</v>
      </c>
      <c r="D39" s="10">
        <f t="shared" si="0"/>
        <v>12420</v>
      </c>
      <c r="E39" s="10">
        <f t="shared" si="0"/>
        <v>371</v>
      </c>
      <c r="F39" s="10">
        <f t="shared" si="0"/>
        <v>189606</v>
      </c>
      <c r="G39" s="10">
        <f t="shared" si="0"/>
        <v>477</v>
      </c>
      <c r="H39" s="10">
        <f t="shared" si="0"/>
        <v>1418</v>
      </c>
    </row>
    <row r="40" ht="12.75">
      <c r="C40" s="4"/>
    </row>
    <row r="41" ht="12.75">
      <c r="C41" s="4"/>
    </row>
  </sheetData>
  <mergeCells count="8">
    <mergeCell ref="A2:H2"/>
    <mergeCell ref="E3:E4"/>
    <mergeCell ref="F3:F4"/>
    <mergeCell ref="G3:H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1"/>
  <sheetViews>
    <sheetView tabSelected="1" workbookViewId="0" topLeftCell="A1">
      <selection activeCell="H189" sqref="H189"/>
    </sheetView>
  </sheetViews>
  <sheetFormatPr defaultColWidth="9.140625" defaultRowHeight="12.75"/>
  <cols>
    <col min="1" max="1" width="4.57421875" style="0" customWidth="1"/>
    <col min="2" max="2" width="60.140625" style="0" customWidth="1"/>
    <col min="3" max="3" width="14.140625" style="0" customWidth="1"/>
    <col min="4" max="4" width="12.8515625" style="0" customWidth="1"/>
  </cols>
  <sheetData>
    <row r="1" spans="1:4" ht="43.5" customHeight="1">
      <c r="A1" s="51" t="s">
        <v>144</v>
      </c>
      <c r="B1" s="51"/>
      <c r="C1" s="51"/>
      <c r="D1" s="51"/>
    </row>
    <row r="2" spans="1:4" ht="15.75" customHeight="1">
      <c r="A2" s="52" t="s">
        <v>72</v>
      </c>
      <c r="B2" s="54" t="s">
        <v>73</v>
      </c>
      <c r="C2" s="56" t="s">
        <v>145</v>
      </c>
      <c r="D2" s="56" t="s">
        <v>146</v>
      </c>
    </row>
    <row r="3" spans="1:4" ht="45" customHeight="1">
      <c r="A3" s="53"/>
      <c r="B3" s="55"/>
      <c r="C3" s="57"/>
      <c r="D3" s="57"/>
    </row>
    <row r="4" spans="1:4" ht="15.75">
      <c r="A4" s="50" t="s">
        <v>74</v>
      </c>
      <c r="B4" s="50"/>
      <c r="C4" s="50"/>
      <c r="D4" s="50"/>
    </row>
    <row r="5" spans="1:4" ht="47.25">
      <c r="A5" s="13">
        <v>1</v>
      </c>
      <c r="B5" s="16" t="s">
        <v>149</v>
      </c>
      <c r="C5" s="13">
        <v>10</v>
      </c>
      <c r="D5" s="13">
        <v>78</v>
      </c>
    </row>
    <row r="6" spans="1:4" ht="31.5">
      <c r="A6" s="13">
        <v>2</v>
      </c>
      <c r="B6" s="16" t="s">
        <v>151</v>
      </c>
      <c r="C6" s="13">
        <v>5</v>
      </c>
      <c r="D6" s="13">
        <v>43</v>
      </c>
    </row>
    <row r="7" spans="1:4" ht="31.5">
      <c r="A7" s="13">
        <v>3</v>
      </c>
      <c r="B7" s="16" t="s">
        <v>150</v>
      </c>
      <c r="C7" s="13">
        <v>7</v>
      </c>
      <c r="D7" s="13">
        <v>64</v>
      </c>
    </row>
    <row r="8" spans="1:4" ht="31.5">
      <c r="A8" s="13">
        <v>4</v>
      </c>
      <c r="B8" s="16" t="s">
        <v>153</v>
      </c>
      <c r="C8" s="13">
        <v>9</v>
      </c>
      <c r="D8" s="13">
        <v>75</v>
      </c>
    </row>
    <row r="9" spans="1:4" ht="31.5">
      <c r="A9" s="13">
        <v>5</v>
      </c>
      <c r="B9" s="16" t="s">
        <v>152</v>
      </c>
      <c r="C9" s="13">
        <v>10</v>
      </c>
      <c r="D9" s="13">
        <v>89</v>
      </c>
    </row>
    <row r="10" spans="1:4" ht="31.5">
      <c r="A10" s="13">
        <v>6</v>
      </c>
      <c r="B10" s="16" t="s">
        <v>157</v>
      </c>
      <c r="C10" s="13">
        <v>11</v>
      </c>
      <c r="D10" s="13">
        <v>92</v>
      </c>
    </row>
    <row r="11" spans="1:4" ht="33.75" customHeight="1">
      <c r="A11" s="13">
        <v>7</v>
      </c>
      <c r="B11" s="16" t="s">
        <v>160</v>
      </c>
      <c r="C11" s="41">
        <v>2</v>
      </c>
      <c r="D11" s="41">
        <v>38</v>
      </c>
    </row>
    <row r="12" spans="1:4" ht="31.5">
      <c r="A12" s="13">
        <v>8</v>
      </c>
      <c r="B12" s="16" t="s">
        <v>158</v>
      </c>
      <c r="C12" s="41">
        <v>11</v>
      </c>
      <c r="D12" s="41">
        <v>75</v>
      </c>
    </row>
    <row r="13" spans="1:4" ht="31.5">
      <c r="A13" s="13">
        <v>9</v>
      </c>
      <c r="B13" s="16" t="s">
        <v>154</v>
      </c>
      <c r="C13" s="13">
        <v>5</v>
      </c>
      <c r="D13" s="13">
        <v>43</v>
      </c>
    </row>
    <row r="14" spans="1:4" ht="31.5">
      <c r="A14" s="13">
        <v>10</v>
      </c>
      <c r="B14" s="16" t="s">
        <v>159</v>
      </c>
      <c r="C14" s="13">
        <v>10</v>
      </c>
      <c r="D14" s="13">
        <v>78</v>
      </c>
    </row>
    <row r="15" spans="1:4" ht="31.5">
      <c r="A15" s="13">
        <v>11</v>
      </c>
      <c r="B15" s="16" t="s">
        <v>155</v>
      </c>
      <c r="C15" s="13">
        <v>11</v>
      </c>
      <c r="D15" s="13">
        <v>68</v>
      </c>
    </row>
    <row r="16" spans="1:4" ht="31.5">
      <c r="A16" s="13">
        <v>12</v>
      </c>
      <c r="B16" s="16" t="s">
        <v>161</v>
      </c>
      <c r="C16" s="13">
        <v>9</v>
      </c>
      <c r="D16" s="13">
        <v>55</v>
      </c>
    </row>
    <row r="17" spans="1:4" ht="31.5">
      <c r="A17" s="13">
        <v>13</v>
      </c>
      <c r="B17" s="16" t="s">
        <v>156</v>
      </c>
      <c r="C17" s="13">
        <v>9</v>
      </c>
      <c r="D17" s="13">
        <v>64</v>
      </c>
    </row>
    <row r="18" spans="1:4" ht="20.25" customHeight="1">
      <c r="A18" s="13">
        <v>14</v>
      </c>
      <c r="B18" s="16" t="s">
        <v>147</v>
      </c>
      <c r="C18" s="13">
        <v>2</v>
      </c>
      <c r="D18" s="13">
        <v>24</v>
      </c>
    </row>
    <row r="19" spans="1:4" ht="31.5">
      <c r="A19" s="13">
        <v>15</v>
      </c>
      <c r="B19" s="16" t="s">
        <v>162</v>
      </c>
      <c r="C19" s="13">
        <v>9</v>
      </c>
      <c r="D19" s="13">
        <v>69</v>
      </c>
    </row>
    <row r="20" spans="1:4" ht="33.75" customHeight="1">
      <c r="A20" s="13">
        <v>16</v>
      </c>
      <c r="B20" s="16" t="s">
        <v>163</v>
      </c>
      <c r="C20" s="13">
        <v>11</v>
      </c>
      <c r="D20" s="13">
        <v>70</v>
      </c>
    </row>
    <row r="21" spans="1:4" ht="17.25" customHeight="1">
      <c r="A21" s="16">
        <v>17</v>
      </c>
      <c r="B21" s="16" t="s">
        <v>148</v>
      </c>
      <c r="C21" s="13">
        <v>3</v>
      </c>
      <c r="D21" s="13">
        <v>32</v>
      </c>
    </row>
    <row r="22" spans="1:4" ht="31.5">
      <c r="A22" s="16">
        <v>18</v>
      </c>
      <c r="B22" s="16" t="s">
        <v>164</v>
      </c>
      <c r="C22" s="13">
        <v>11</v>
      </c>
      <c r="D22" s="13">
        <v>96</v>
      </c>
    </row>
    <row r="23" spans="1:4" ht="31.5">
      <c r="A23" s="16">
        <v>19</v>
      </c>
      <c r="B23" s="16" t="s">
        <v>165</v>
      </c>
      <c r="C23" s="13">
        <v>9</v>
      </c>
      <c r="D23" s="13">
        <v>61</v>
      </c>
    </row>
    <row r="24" spans="1:4" ht="31.5">
      <c r="A24" s="16">
        <v>20</v>
      </c>
      <c r="B24" s="16" t="s">
        <v>166</v>
      </c>
      <c r="C24" s="13">
        <v>11</v>
      </c>
      <c r="D24" s="13">
        <v>99</v>
      </c>
    </row>
    <row r="25" spans="1:4" ht="15.75">
      <c r="A25" s="20"/>
      <c r="B25" s="20"/>
      <c r="C25" s="42">
        <f>SUM(C5:C24)</f>
        <v>165</v>
      </c>
      <c r="D25" s="42">
        <f>SUM(D5:D24)</f>
        <v>1313</v>
      </c>
    </row>
    <row r="26" spans="1:4" ht="15.75">
      <c r="A26" s="49" t="s">
        <v>75</v>
      </c>
      <c r="B26" s="49"/>
      <c r="C26" s="49"/>
      <c r="D26" s="49"/>
    </row>
    <row r="27" spans="1:4" ht="31.5">
      <c r="A27" s="16">
        <v>1</v>
      </c>
      <c r="B27" s="16" t="s">
        <v>167</v>
      </c>
      <c r="C27" s="41">
        <v>4</v>
      </c>
      <c r="D27" s="41">
        <v>30</v>
      </c>
    </row>
    <row r="28" spans="1:4" ht="31.5">
      <c r="A28" s="16">
        <v>2</v>
      </c>
      <c r="B28" s="16" t="s">
        <v>170</v>
      </c>
      <c r="C28" s="41">
        <v>10</v>
      </c>
      <c r="D28" s="41">
        <v>77</v>
      </c>
    </row>
    <row r="29" spans="1:4" ht="31.5">
      <c r="A29" s="16">
        <v>3</v>
      </c>
      <c r="B29" s="16" t="s">
        <v>172</v>
      </c>
      <c r="C29" s="41">
        <v>10</v>
      </c>
      <c r="D29" s="41">
        <v>65</v>
      </c>
    </row>
    <row r="30" spans="1:4" ht="31.5">
      <c r="A30" s="16">
        <v>4</v>
      </c>
      <c r="B30" s="16" t="s">
        <v>169</v>
      </c>
      <c r="C30" s="41">
        <v>0</v>
      </c>
      <c r="D30" s="41">
        <v>23</v>
      </c>
    </row>
    <row r="31" spans="1:4" ht="31.5">
      <c r="A31" s="16">
        <v>5</v>
      </c>
      <c r="B31" s="21" t="s">
        <v>171</v>
      </c>
      <c r="C31" s="41">
        <v>11</v>
      </c>
      <c r="D31" s="41">
        <v>76</v>
      </c>
    </row>
    <row r="32" spans="1:4" ht="31.5">
      <c r="A32" s="16">
        <v>6</v>
      </c>
      <c r="B32" s="21" t="s">
        <v>168</v>
      </c>
      <c r="C32" s="41">
        <v>4</v>
      </c>
      <c r="D32" s="41">
        <v>40</v>
      </c>
    </row>
    <row r="33" spans="1:4" ht="31.5">
      <c r="A33" s="16">
        <v>7</v>
      </c>
      <c r="B33" s="21" t="s">
        <v>173</v>
      </c>
      <c r="C33" s="41">
        <v>11</v>
      </c>
      <c r="D33" s="41">
        <v>100</v>
      </c>
    </row>
    <row r="34" spans="1:4" ht="15.75">
      <c r="A34" s="20"/>
      <c r="B34" s="16"/>
      <c r="C34" s="19">
        <f>SUM(C27:C33)</f>
        <v>50</v>
      </c>
      <c r="D34" s="19">
        <f>SUM(D27:D33)</f>
        <v>411</v>
      </c>
    </row>
    <row r="35" spans="1:4" ht="15.75">
      <c r="A35" s="49" t="s">
        <v>76</v>
      </c>
      <c r="B35" s="49"/>
      <c r="C35" s="49"/>
      <c r="D35" s="49"/>
    </row>
    <row r="36" spans="1:4" ht="31.5" customHeight="1">
      <c r="A36" s="40">
        <v>1</v>
      </c>
      <c r="B36" s="16" t="s">
        <v>174</v>
      </c>
      <c r="C36" s="41">
        <v>8</v>
      </c>
      <c r="D36" s="41">
        <v>56</v>
      </c>
    </row>
    <row r="37" spans="1:4" ht="31.5">
      <c r="A37" s="16">
        <v>2</v>
      </c>
      <c r="B37" s="16" t="s">
        <v>175</v>
      </c>
      <c r="C37" s="41">
        <v>3</v>
      </c>
      <c r="D37" s="41">
        <v>32</v>
      </c>
    </row>
    <row r="38" spans="1:4" ht="31.5">
      <c r="A38" s="40">
        <v>3</v>
      </c>
      <c r="B38" s="16" t="s">
        <v>176</v>
      </c>
      <c r="C38" s="41">
        <v>11</v>
      </c>
      <c r="D38" s="41">
        <v>80</v>
      </c>
    </row>
    <row r="39" spans="1:4" ht="31.5">
      <c r="A39" s="16">
        <v>4</v>
      </c>
      <c r="B39" s="16" t="s">
        <v>179</v>
      </c>
      <c r="C39" s="41">
        <v>9</v>
      </c>
      <c r="D39" s="41">
        <v>70</v>
      </c>
    </row>
    <row r="40" spans="1:4" ht="31.5">
      <c r="A40" s="40">
        <v>5</v>
      </c>
      <c r="B40" s="16" t="s">
        <v>180</v>
      </c>
      <c r="C40" s="41">
        <v>9</v>
      </c>
      <c r="D40" s="41">
        <v>83</v>
      </c>
    </row>
    <row r="41" spans="1:4" ht="31.5">
      <c r="A41" s="16">
        <v>6</v>
      </c>
      <c r="B41" s="16" t="s">
        <v>181</v>
      </c>
      <c r="C41" s="41">
        <v>9</v>
      </c>
      <c r="D41" s="41">
        <v>72</v>
      </c>
    </row>
    <row r="42" spans="1:4" ht="31.5">
      <c r="A42" s="40">
        <v>7</v>
      </c>
      <c r="B42" s="16" t="s">
        <v>182</v>
      </c>
      <c r="C42" s="41">
        <v>10</v>
      </c>
      <c r="D42" s="41">
        <v>90</v>
      </c>
    </row>
    <row r="43" spans="1:4" ht="31.5">
      <c r="A43" s="16">
        <v>8</v>
      </c>
      <c r="B43" s="16" t="s">
        <v>185</v>
      </c>
      <c r="C43" s="41">
        <v>10</v>
      </c>
      <c r="D43" s="41">
        <v>76</v>
      </c>
    </row>
    <row r="44" spans="1:4" ht="31.5">
      <c r="A44" s="40">
        <v>9</v>
      </c>
      <c r="B44" s="16" t="s">
        <v>183</v>
      </c>
      <c r="C44" s="41">
        <v>8</v>
      </c>
      <c r="D44" s="41">
        <v>48</v>
      </c>
    </row>
    <row r="45" spans="1:4" ht="31.5">
      <c r="A45" s="16">
        <v>10</v>
      </c>
      <c r="B45" s="16" t="s">
        <v>184</v>
      </c>
      <c r="C45" s="41">
        <v>4</v>
      </c>
      <c r="D45" s="41">
        <v>36</v>
      </c>
    </row>
    <row r="46" spans="1:4" ht="31.5">
      <c r="A46" s="40">
        <v>11</v>
      </c>
      <c r="B46" s="16" t="s">
        <v>177</v>
      </c>
      <c r="C46" s="41">
        <v>2</v>
      </c>
      <c r="D46" s="41">
        <v>24</v>
      </c>
    </row>
    <row r="47" spans="1:4" ht="31.5">
      <c r="A47" s="16">
        <v>12</v>
      </c>
      <c r="B47" s="16" t="s">
        <v>186</v>
      </c>
      <c r="C47" s="41">
        <v>8</v>
      </c>
      <c r="D47" s="41">
        <v>60</v>
      </c>
    </row>
    <row r="48" spans="1:4" ht="31.5">
      <c r="A48" s="40">
        <v>13</v>
      </c>
      <c r="B48" s="16" t="s">
        <v>187</v>
      </c>
      <c r="C48" s="41">
        <v>10</v>
      </c>
      <c r="D48" s="41">
        <v>79</v>
      </c>
    </row>
    <row r="49" spans="1:4" ht="31.5">
      <c r="A49" s="16">
        <v>14</v>
      </c>
      <c r="B49" s="16" t="s">
        <v>178</v>
      </c>
      <c r="C49" s="41">
        <v>11</v>
      </c>
      <c r="D49" s="41">
        <v>96</v>
      </c>
    </row>
    <row r="50" spans="1:4" ht="13.5" customHeight="1">
      <c r="A50" s="20"/>
      <c r="B50" s="20"/>
      <c r="C50" s="19">
        <f>SUM(C36:C49)</f>
        <v>112</v>
      </c>
      <c r="D50" s="19">
        <f>SUM(D36:D49)</f>
        <v>902</v>
      </c>
    </row>
    <row r="51" spans="1:4" ht="15.75">
      <c r="A51" s="49" t="s">
        <v>77</v>
      </c>
      <c r="B51" s="49"/>
      <c r="C51" s="49"/>
      <c r="D51" s="49"/>
    </row>
    <row r="52" spans="1:4" ht="35.25" customHeight="1">
      <c r="A52" s="16">
        <v>1</v>
      </c>
      <c r="B52" s="16" t="s">
        <v>188</v>
      </c>
      <c r="C52" s="41">
        <v>5</v>
      </c>
      <c r="D52" s="41">
        <v>36</v>
      </c>
    </row>
    <row r="53" spans="1:4" ht="31.5" customHeight="1">
      <c r="A53" s="16">
        <v>2</v>
      </c>
      <c r="B53" s="16" t="s">
        <v>198</v>
      </c>
      <c r="C53" s="41">
        <v>4</v>
      </c>
      <c r="D53" s="41">
        <v>38</v>
      </c>
    </row>
    <row r="54" spans="1:4" ht="30" customHeight="1">
      <c r="A54" s="16">
        <v>3</v>
      </c>
      <c r="B54" s="16" t="s">
        <v>197</v>
      </c>
      <c r="C54" s="41">
        <v>8</v>
      </c>
      <c r="D54" s="41">
        <v>67</v>
      </c>
    </row>
    <row r="55" spans="1:4" ht="34.5" customHeight="1">
      <c r="A55" s="16">
        <v>4</v>
      </c>
      <c r="B55" s="16" t="s">
        <v>189</v>
      </c>
      <c r="C55" s="41">
        <v>7</v>
      </c>
      <c r="D55" s="41">
        <v>46</v>
      </c>
    </row>
    <row r="56" spans="1:4" ht="30.75" customHeight="1">
      <c r="A56" s="16">
        <v>5</v>
      </c>
      <c r="B56" s="16" t="s">
        <v>190</v>
      </c>
      <c r="C56" s="41">
        <v>6</v>
      </c>
      <c r="D56" s="41">
        <v>56</v>
      </c>
    </row>
    <row r="57" spans="1:4" ht="35.25" customHeight="1">
      <c r="A57" s="16">
        <v>6</v>
      </c>
      <c r="B57" s="39" t="s">
        <v>195</v>
      </c>
      <c r="C57" s="41">
        <v>5</v>
      </c>
      <c r="D57" s="41">
        <v>31</v>
      </c>
    </row>
    <row r="58" spans="1:4" ht="33" customHeight="1">
      <c r="A58" s="16">
        <v>7</v>
      </c>
      <c r="B58" s="16" t="s">
        <v>191</v>
      </c>
      <c r="C58" s="41">
        <v>3</v>
      </c>
      <c r="D58" s="41">
        <v>35</v>
      </c>
    </row>
    <row r="59" spans="1:4" ht="31.5" customHeight="1">
      <c r="A59" s="16">
        <v>8</v>
      </c>
      <c r="B59" s="16" t="s">
        <v>192</v>
      </c>
      <c r="C59" s="41">
        <v>2</v>
      </c>
      <c r="D59" s="41">
        <v>28</v>
      </c>
    </row>
    <row r="60" spans="1:4" ht="31.5">
      <c r="A60" s="16">
        <v>9</v>
      </c>
      <c r="B60" s="16" t="s">
        <v>193</v>
      </c>
      <c r="C60" s="41">
        <v>6</v>
      </c>
      <c r="D60" s="41">
        <v>38</v>
      </c>
    </row>
    <row r="61" spans="1:4" ht="31.5">
      <c r="A61" s="16">
        <v>10</v>
      </c>
      <c r="B61" s="39" t="s">
        <v>196</v>
      </c>
      <c r="C61" s="41">
        <v>6</v>
      </c>
      <c r="D61" s="41">
        <v>39</v>
      </c>
    </row>
    <row r="62" spans="1:4" ht="31.5">
      <c r="A62" s="16">
        <v>11</v>
      </c>
      <c r="B62" s="16" t="s">
        <v>194</v>
      </c>
      <c r="C62" s="41">
        <v>4</v>
      </c>
      <c r="D62" s="41">
        <v>28</v>
      </c>
    </row>
    <row r="63" spans="1:4" ht="15.75">
      <c r="A63" s="20"/>
      <c r="B63" s="20"/>
      <c r="C63" s="19">
        <f>SUM(C52:C62)</f>
        <v>56</v>
      </c>
      <c r="D63" s="19">
        <f>SUM(D52:D62)</f>
        <v>442</v>
      </c>
    </row>
    <row r="64" spans="1:4" ht="15.75">
      <c r="A64" s="49" t="s">
        <v>78</v>
      </c>
      <c r="B64" s="49"/>
      <c r="C64" s="49"/>
      <c r="D64" s="49"/>
    </row>
    <row r="65" spans="1:4" ht="31.5">
      <c r="A65" s="16">
        <v>1</v>
      </c>
      <c r="B65" s="16" t="s">
        <v>199</v>
      </c>
      <c r="C65" s="41">
        <v>4</v>
      </c>
      <c r="D65" s="41">
        <v>34</v>
      </c>
    </row>
    <row r="66" spans="1:4" ht="31.5">
      <c r="A66" s="16">
        <v>2</v>
      </c>
      <c r="B66" s="16" t="s">
        <v>298</v>
      </c>
      <c r="C66" s="41">
        <v>8</v>
      </c>
      <c r="D66" s="41">
        <v>71</v>
      </c>
    </row>
    <row r="67" spans="1:4" ht="31.5">
      <c r="A67" s="16">
        <v>3</v>
      </c>
      <c r="B67" s="16" t="s">
        <v>299</v>
      </c>
      <c r="C67" s="41">
        <v>0</v>
      </c>
      <c r="D67" s="41">
        <v>0</v>
      </c>
    </row>
    <row r="68" spans="1:4" ht="31.5">
      <c r="A68" s="16">
        <v>4</v>
      </c>
      <c r="B68" s="16" t="s">
        <v>300</v>
      </c>
      <c r="C68" s="41">
        <v>10</v>
      </c>
      <c r="D68" s="41">
        <v>91</v>
      </c>
    </row>
    <row r="69" spans="1:4" ht="31.5">
      <c r="A69" s="16">
        <v>5</v>
      </c>
      <c r="B69" s="16" t="s">
        <v>301</v>
      </c>
      <c r="C69" s="41">
        <v>5</v>
      </c>
      <c r="D69" s="41">
        <v>31</v>
      </c>
    </row>
    <row r="70" spans="1:4" ht="31.5">
      <c r="A70" s="16">
        <v>6</v>
      </c>
      <c r="B70" s="16" t="s">
        <v>302</v>
      </c>
      <c r="C70" s="41">
        <v>9</v>
      </c>
      <c r="D70" s="41">
        <v>70</v>
      </c>
    </row>
    <row r="71" spans="1:4" ht="31.5">
      <c r="A71" s="16">
        <v>7</v>
      </c>
      <c r="B71" s="16" t="s">
        <v>303</v>
      </c>
      <c r="C71" s="41">
        <v>6</v>
      </c>
      <c r="D71" s="41">
        <v>63</v>
      </c>
    </row>
    <row r="72" spans="1:4" ht="31.5">
      <c r="A72" s="16">
        <v>8</v>
      </c>
      <c r="B72" s="16" t="s">
        <v>304</v>
      </c>
      <c r="C72" s="41">
        <v>5</v>
      </c>
      <c r="D72" s="41">
        <v>39</v>
      </c>
    </row>
    <row r="73" spans="1:4" ht="15.75">
      <c r="A73" s="20"/>
      <c r="B73" s="20"/>
      <c r="C73" s="19">
        <f>SUM(C65:C72)</f>
        <v>47</v>
      </c>
      <c r="D73" s="19">
        <f>SUM(D65:D72)</f>
        <v>399</v>
      </c>
    </row>
    <row r="74" spans="1:4" ht="15.75">
      <c r="A74" s="49" t="s">
        <v>79</v>
      </c>
      <c r="B74" s="49"/>
      <c r="C74" s="49"/>
      <c r="D74" s="49"/>
    </row>
    <row r="75" spans="1:4" ht="31.5">
      <c r="A75" s="35">
        <v>1</v>
      </c>
      <c r="B75" s="16" t="s">
        <v>200</v>
      </c>
      <c r="C75" s="41">
        <v>11</v>
      </c>
      <c r="D75" s="41">
        <v>91</v>
      </c>
    </row>
    <row r="76" spans="1:5" ht="31.5">
      <c r="A76" s="16">
        <v>2</v>
      </c>
      <c r="B76" s="16" t="s">
        <v>201</v>
      </c>
      <c r="C76" s="41">
        <v>8</v>
      </c>
      <c r="D76" s="41">
        <v>59</v>
      </c>
      <c r="E76" s="2"/>
    </row>
    <row r="77" spans="1:4" ht="31.5">
      <c r="A77" s="35">
        <v>3</v>
      </c>
      <c r="B77" s="16" t="s">
        <v>202</v>
      </c>
      <c r="C77" s="41">
        <v>10</v>
      </c>
      <c r="D77" s="41">
        <v>79</v>
      </c>
    </row>
    <row r="78" spans="1:4" ht="31.5">
      <c r="A78" s="16">
        <v>4</v>
      </c>
      <c r="B78" s="16" t="s">
        <v>203</v>
      </c>
      <c r="C78" s="41">
        <v>11</v>
      </c>
      <c r="D78" s="41">
        <v>76</v>
      </c>
    </row>
    <row r="79" spans="1:4" ht="31.5">
      <c r="A79" s="35">
        <v>5</v>
      </c>
      <c r="B79" s="16" t="s">
        <v>204</v>
      </c>
      <c r="C79" s="41">
        <v>9</v>
      </c>
      <c r="D79" s="41">
        <v>80</v>
      </c>
    </row>
    <row r="80" spans="1:4" ht="31.5">
      <c r="A80" s="16">
        <v>6</v>
      </c>
      <c r="B80" s="16" t="s">
        <v>205</v>
      </c>
      <c r="C80" s="41">
        <v>1</v>
      </c>
      <c r="D80" s="41">
        <v>5</v>
      </c>
    </row>
    <row r="81" spans="1:4" ht="15.75">
      <c r="A81" s="19"/>
      <c r="B81" s="19"/>
      <c r="C81" s="19">
        <f>SUM(C75:C80)</f>
        <v>50</v>
      </c>
      <c r="D81" s="19">
        <f>SUM(D75:D80)</f>
        <v>390</v>
      </c>
    </row>
    <row r="82" spans="1:4" ht="15.75">
      <c r="A82" s="49" t="s">
        <v>80</v>
      </c>
      <c r="B82" s="49"/>
      <c r="C82" s="49"/>
      <c r="D82" s="49"/>
    </row>
    <row r="83" spans="1:4" ht="31.5">
      <c r="A83" s="16">
        <v>1</v>
      </c>
      <c r="B83" s="16" t="s">
        <v>225</v>
      </c>
      <c r="C83" s="41">
        <v>7</v>
      </c>
      <c r="D83" s="41">
        <v>58</v>
      </c>
    </row>
    <row r="84" spans="1:4" ht="30">
      <c r="A84" s="16">
        <v>2</v>
      </c>
      <c r="B84" s="22" t="s">
        <v>226</v>
      </c>
      <c r="C84" s="41">
        <v>10</v>
      </c>
      <c r="D84" s="41">
        <v>81</v>
      </c>
    </row>
    <row r="85" spans="1:4" ht="46.5" customHeight="1">
      <c r="A85" s="16">
        <v>3</v>
      </c>
      <c r="B85" s="22" t="s">
        <v>227</v>
      </c>
      <c r="C85" s="41">
        <v>10</v>
      </c>
      <c r="D85" s="41">
        <v>76</v>
      </c>
    </row>
    <row r="86" spans="1:4" ht="30">
      <c r="A86" s="16">
        <v>4</v>
      </c>
      <c r="B86" s="22" t="s">
        <v>228</v>
      </c>
      <c r="C86" s="41">
        <v>11</v>
      </c>
      <c r="D86" s="41">
        <v>87</v>
      </c>
    </row>
    <row r="87" spans="1:4" ht="31.5">
      <c r="A87" s="16">
        <v>5</v>
      </c>
      <c r="B87" s="16" t="s">
        <v>229</v>
      </c>
      <c r="C87" s="41">
        <v>3</v>
      </c>
      <c r="D87" s="41">
        <v>32</v>
      </c>
    </row>
    <row r="88" spans="1:4" ht="30">
      <c r="A88" s="16">
        <v>6</v>
      </c>
      <c r="B88" s="22" t="s">
        <v>230</v>
      </c>
      <c r="C88" s="41">
        <v>8</v>
      </c>
      <c r="D88" s="41">
        <v>67</v>
      </c>
    </row>
    <row r="89" spans="1:4" ht="31.5">
      <c r="A89" s="16">
        <v>7</v>
      </c>
      <c r="B89" s="16" t="s">
        <v>231</v>
      </c>
      <c r="C89" s="41">
        <v>4</v>
      </c>
      <c r="D89" s="41">
        <v>27</v>
      </c>
    </row>
    <row r="90" spans="1:4" ht="33.75" customHeight="1">
      <c r="A90" s="16">
        <v>8</v>
      </c>
      <c r="B90" s="22" t="s">
        <v>232</v>
      </c>
      <c r="C90" s="41">
        <v>8</v>
      </c>
      <c r="D90" s="41">
        <v>73</v>
      </c>
    </row>
    <row r="91" spans="1:4" ht="31.5">
      <c r="A91" s="16">
        <v>9</v>
      </c>
      <c r="B91" s="16" t="s">
        <v>233</v>
      </c>
      <c r="C91" s="41">
        <v>5</v>
      </c>
      <c r="D91" s="41">
        <v>42</v>
      </c>
    </row>
    <row r="92" spans="1:4" ht="31.5">
      <c r="A92" s="16">
        <v>10</v>
      </c>
      <c r="B92" s="16" t="s">
        <v>234</v>
      </c>
      <c r="C92" s="41">
        <v>4</v>
      </c>
      <c r="D92" s="41">
        <v>39</v>
      </c>
    </row>
    <row r="93" spans="1:4" ht="31.5">
      <c r="A93" s="16">
        <v>11</v>
      </c>
      <c r="B93" s="16" t="s">
        <v>235</v>
      </c>
      <c r="C93" s="41">
        <v>6</v>
      </c>
      <c r="D93" s="41">
        <v>39</v>
      </c>
    </row>
    <row r="94" spans="1:4" ht="31.5">
      <c r="A94" s="16">
        <v>12</v>
      </c>
      <c r="B94" s="16" t="s">
        <v>236</v>
      </c>
      <c r="C94" s="41">
        <v>4</v>
      </c>
      <c r="D94" s="41">
        <v>36</v>
      </c>
    </row>
    <row r="95" spans="1:4" ht="31.5">
      <c r="A95" s="16">
        <v>13</v>
      </c>
      <c r="B95" s="16" t="s">
        <v>237</v>
      </c>
      <c r="C95" s="41">
        <v>1</v>
      </c>
      <c r="D95" s="41">
        <v>21</v>
      </c>
    </row>
    <row r="96" spans="1:4" ht="31.5">
      <c r="A96" s="16">
        <v>14</v>
      </c>
      <c r="B96" s="16" t="s">
        <v>238</v>
      </c>
      <c r="C96" s="41">
        <v>2</v>
      </c>
      <c r="D96" s="41">
        <v>24</v>
      </c>
    </row>
    <row r="97" spans="1:4" ht="31.5">
      <c r="A97" s="16">
        <v>15</v>
      </c>
      <c r="B97" s="16" t="s">
        <v>239</v>
      </c>
      <c r="C97" s="41">
        <v>7</v>
      </c>
      <c r="D97" s="41">
        <v>59</v>
      </c>
    </row>
    <row r="98" spans="1:4" ht="31.5">
      <c r="A98" s="16">
        <v>16</v>
      </c>
      <c r="B98" s="16" t="s">
        <v>240</v>
      </c>
      <c r="C98" s="41">
        <v>6</v>
      </c>
      <c r="D98" s="41">
        <v>46</v>
      </c>
    </row>
    <row r="99" spans="1:4" ht="31.5">
      <c r="A99" s="16">
        <v>17</v>
      </c>
      <c r="B99" s="16" t="s">
        <v>241</v>
      </c>
      <c r="C99" s="41">
        <v>5</v>
      </c>
      <c r="D99" s="41">
        <v>33</v>
      </c>
    </row>
    <row r="100" spans="1:4" ht="31.5">
      <c r="A100" s="16">
        <v>18</v>
      </c>
      <c r="B100" s="16" t="s">
        <v>242</v>
      </c>
      <c r="C100" s="41">
        <v>1</v>
      </c>
      <c r="D100" s="41">
        <v>16</v>
      </c>
    </row>
    <row r="101" spans="1:4" ht="31.5">
      <c r="A101" s="16">
        <v>19</v>
      </c>
      <c r="B101" s="16" t="s">
        <v>243</v>
      </c>
      <c r="C101" s="41">
        <v>2</v>
      </c>
      <c r="D101" s="41">
        <v>18</v>
      </c>
    </row>
    <row r="102" spans="1:4" ht="30">
      <c r="A102" s="16">
        <v>20</v>
      </c>
      <c r="B102" s="22" t="s">
        <v>244</v>
      </c>
      <c r="C102" s="41">
        <v>0</v>
      </c>
      <c r="D102" s="41">
        <v>22</v>
      </c>
    </row>
    <row r="103" spans="1:4" ht="15.75">
      <c r="A103" s="20"/>
      <c r="B103" s="23"/>
      <c r="C103" s="19">
        <f>SUM(C83:C102)</f>
        <v>104</v>
      </c>
      <c r="D103" s="19">
        <f>SUM(D83:D102)</f>
        <v>896</v>
      </c>
    </row>
    <row r="104" spans="1:4" ht="15.75">
      <c r="A104" s="49" t="s">
        <v>81</v>
      </c>
      <c r="B104" s="49"/>
      <c r="C104" s="49"/>
      <c r="D104" s="49"/>
    </row>
    <row r="105" spans="1:4" ht="31.5">
      <c r="A105" s="16">
        <v>1</v>
      </c>
      <c r="B105" s="16" t="s">
        <v>206</v>
      </c>
      <c r="C105" s="41">
        <v>2</v>
      </c>
      <c r="D105" s="41">
        <v>29</v>
      </c>
    </row>
    <row r="106" spans="1:4" ht="31.5">
      <c r="A106" s="16">
        <v>2</v>
      </c>
      <c r="B106" s="16" t="s">
        <v>207</v>
      </c>
      <c r="C106" s="41">
        <v>5</v>
      </c>
      <c r="D106" s="41">
        <v>45</v>
      </c>
    </row>
    <row r="107" spans="1:4" ht="31.5">
      <c r="A107" s="16">
        <v>3</v>
      </c>
      <c r="B107" s="16" t="s">
        <v>208</v>
      </c>
      <c r="C107" s="41">
        <v>4</v>
      </c>
      <c r="D107" s="41">
        <v>38</v>
      </c>
    </row>
    <row r="108" spans="1:4" ht="31.5">
      <c r="A108" s="16">
        <v>4</v>
      </c>
      <c r="B108" s="16" t="s">
        <v>209</v>
      </c>
      <c r="C108" s="41">
        <v>4</v>
      </c>
      <c r="D108" s="41">
        <v>34</v>
      </c>
    </row>
    <row r="109" spans="1:4" ht="31.5">
      <c r="A109" s="16">
        <v>5</v>
      </c>
      <c r="B109" s="16" t="s">
        <v>210</v>
      </c>
      <c r="C109" s="41">
        <v>7</v>
      </c>
      <c r="D109" s="41">
        <v>47</v>
      </c>
    </row>
    <row r="110" spans="1:4" ht="31.5">
      <c r="A110" s="16">
        <v>6</v>
      </c>
      <c r="B110" s="16" t="s">
        <v>211</v>
      </c>
      <c r="C110" s="41">
        <v>5</v>
      </c>
      <c r="D110" s="41">
        <v>47</v>
      </c>
    </row>
    <row r="111" spans="1:4" ht="31.5">
      <c r="A111" s="16">
        <v>7</v>
      </c>
      <c r="B111" s="16" t="s">
        <v>212</v>
      </c>
      <c r="C111" s="41">
        <v>2</v>
      </c>
      <c r="D111" s="41">
        <v>20</v>
      </c>
    </row>
    <row r="112" spans="1:4" ht="31.5">
      <c r="A112" s="16">
        <v>8</v>
      </c>
      <c r="B112" s="16" t="s">
        <v>213</v>
      </c>
      <c r="C112" s="41">
        <v>6</v>
      </c>
      <c r="D112" s="41">
        <v>55</v>
      </c>
    </row>
    <row r="113" spans="1:4" ht="31.5">
      <c r="A113" s="16">
        <v>9</v>
      </c>
      <c r="B113" s="16" t="s">
        <v>245</v>
      </c>
      <c r="C113" s="41">
        <v>8</v>
      </c>
      <c r="D113" s="41">
        <v>60</v>
      </c>
    </row>
    <row r="114" spans="1:4" ht="31.5">
      <c r="A114" s="16">
        <v>10</v>
      </c>
      <c r="B114" s="24" t="s">
        <v>214</v>
      </c>
      <c r="C114" s="41">
        <v>5</v>
      </c>
      <c r="D114" s="41">
        <v>53</v>
      </c>
    </row>
    <row r="115" spans="1:4" ht="31.5">
      <c r="A115" s="16">
        <v>11</v>
      </c>
      <c r="B115" s="16" t="s">
        <v>215</v>
      </c>
      <c r="C115" s="41">
        <v>11</v>
      </c>
      <c r="D115" s="41">
        <v>93</v>
      </c>
    </row>
    <row r="116" spans="1:4" ht="31.5">
      <c r="A116" s="16">
        <v>12</v>
      </c>
      <c r="B116" s="16" t="s">
        <v>246</v>
      </c>
      <c r="C116" s="41">
        <v>11</v>
      </c>
      <c r="D116" s="41">
        <v>74</v>
      </c>
    </row>
    <row r="117" spans="1:4" ht="31.5">
      <c r="A117" s="16">
        <v>13</v>
      </c>
      <c r="B117" s="16" t="s">
        <v>216</v>
      </c>
      <c r="C117" s="41">
        <v>9</v>
      </c>
      <c r="D117" s="41">
        <v>80</v>
      </c>
    </row>
    <row r="118" spans="1:4" ht="15.75">
      <c r="A118" s="20"/>
      <c r="B118" s="20"/>
      <c r="C118" s="19">
        <f>SUM(C105:C117)</f>
        <v>79</v>
      </c>
      <c r="D118" s="19">
        <f>SUM(D105:D117)</f>
        <v>675</v>
      </c>
    </row>
    <row r="119" spans="1:4" ht="15.75">
      <c r="A119" s="49" t="s">
        <v>82</v>
      </c>
      <c r="B119" s="49"/>
      <c r="C119" s="49"/>
      <c r="D119" s="49"/>
    </row>
    <row r="120" spans="1:4" ht="31.5">
      <c r="A120" s="16">
        <v>1</v>
      </c>
      <c r="B120" s="16" t="s">
        <v>217</v>
      </c>
      <c r="C120" s="41">
        <v>5</v>
      </c>
      <c r="D120" s="41">
        <v>31</v>
      </c>
    </row>
    <row r="121" spans="1:4" ht="31.5">
      <c r="A121" s="16">
        <v>2</v>
      </c>
      <c r="B121" s="16" t="s">
        <v>218</v>
      </c>
      <c r="C121" s="41">
        <v>8</v>
      </c>
      <c r="D121" s="41">
        <v>66</v>
      </c>
    </row>
    <row r="122" spans="1:4" ht="31.5">
      <c r="A122" s="16">
        <v>3</v>
      </c>
      <c r="B122" s="16" t="s">
        <v>219</v>
      </c>
      <c r="C122" s="41">
        <v>9</v>
      </c>
      <c r="D122" s="41">
        <v>55</v>
      </c>
    </row>
    <row r="123" spans="1:4" ht="31.5">
      <c r="A123" s="16">
        <v>4</v>
      </c>
      <c r="B123" s="16" t="s">
        <v>220</v>
      </c>
      <c r="C123" s="41">
        <v>4</v>
      </c>
      <c r="D123" s="41">
        <v>27</v>
      </c>
    </row>
    <row r="124" spans="1:4" ht="31.5">
      <c r="A124" s="16">
        <v>5</v>
      </c>
      <c r="B124" s="16" t="s">
        <v>221</v>
      </c>
      <c r="C124" s="41">
        <v>11</v>
      </c>
      <c r="D124" s="41">
        <v>100</v>
      </c>
    </row>
    <row r="125" spans="1:4" ht="15.75">
      <c r="A125" s="20"/>
      <c r="B125" s="20"/>
      <c r="C125" s="19">
        <f>SUM(C120:C124)</f>
        <v>37</v>
      </c>
      <c r="D125" s="19">
        <f>SUM(D120:D124)</f>
        <v>279</v>
      </c>
    </row>
    <row r="126" spans="1:4" ht="15.75">
      <c r="A126" s="49" t="s">
        <v>142</v>
      </c>
      <c r="B126" s="49"/>
      <c r="C126" s="49"/>
      <c r="D126" s="49"/>
    </row>
    <row r="127" spans="1:4" ht="31.5">
      <c r="A127" s="39">
        <v>1</v>
      </c>
      <c r="B127" s="16" t="s">
        <v>222</v>
      </c>
      <c r="C127" s="41">
        <v>10</v>
      </c>
      <c r="D127" s="41">
        <v>84</v>
      </c>
    </row>
    <row r="128" spans="1:4" ht="47.25">
      <c r="A128" s="39">
        <v>2</v>
      </c>
      <c r="B128" s="16" t="s">
        <v>223</v>
      </c>
      <c r="C128" s="41">
        <v>11</v>
      </c>
      <c r="D128" s="41">
        <v>99</v>
      </c>
    </row>
    <row r="129" spans="1:4" ht="47.25">
      <c r="A129" s="39">
        <v>3</v>
      </c>
      <c r="B129" s="16" t="s">
        <v>224</v>
      </c>
      <c r="C129" s="41">
        <v>11</v>
      </c>
      <c r="D129" s="41">
        <v>100</v>
      </c>
    </row>
    <row r="130" spans="1:4" ht="15.75">
      <c r="A130" s="20"/>
      <c r="B130" s="16"/>
      <c r="C130" s="19">
        <f>SUM(C127:C129)</f>
        <v>32</v>
      </c>
      <c r="D130" s="19">
        <f>SUM(D127:D129)</f>
        <v>283</v>
      </c>
    </row>
    <row r="131" spans="1:4" ht="15.75">
      <c r="A131" s="49" t="s">
        <v>83</v>
      </c>
      <c r="B131" s="49"/>
      <c r="C131" s="49"/>
      <c r="D131" s="49"/>
    </row>
    <row r="132" spans="1:4" ht="30">
      <c r="A132" s="16">
        <v>1</v>
      </c>
      <c r="B132" s="22" t="s">
        <v>247</v>
      </c>
      <c r="C132" s="41">
        <v>10</v>
      </c>
      <c r="D132" s="41">
        <v>97</v>
      </c>
    </row>
    <row r="133" spans="1:4" ht="30">
      <c r="A133" s="16">
        <v>2</v>
      </c>
      <c r="B133" s="22" t="s">
        <v>248</v>
      </c>
      <c r="C133" s="41">
        <v>11</v>
      </c>
      <c r="D133" s="41">
        <v>97</v>
      </c>
    </row>
    <row r="134" spans="1:4" ht="30">
      <c r="A134" s="16">
        <v>3</v>
      </c>
      <c r="B134" s="22" t="s">
        <v>249</v>
      </c>
      <c r="C134" s="41">
        <v>1</v>
      </c>
      <c r="D134" s="41">
        <v>18</v>
      </c>
    </row>
    <row r="135" spans="1:4" ht="30">
      <c r="A135" s="16">
        <v>4</v>
      </c>
      <c r="B135" s="22" t="s">
        <v>250</v>
      </c>
      <c r="C135" s="41">
        <v>10</v>
      </c>
      <c r="D135" s="41">
        <v>100</v>
      </c>
    </row>
    <row r="136" spans="1:4" ht="15.75">
      <c r="A136" s="20"/>
      <c r="B136" s="23"/>
      <c r="C136" s="19">
        <f>SUM(C132:C135)</f>
        <v>32</v>
      </c>
      <c r="D136" s="19">
        <f>SUM(D132:D135)</f>
        <v>312</v>
      </c>
    </row>
    <row r="137" spans="1:4" ht="15.75">
      <c r="A137" s="49" t="s">
        <v>84</v>
      </c>
      <c r="B137" s="49"/>
      <c r="C137" s="49"/>
      <c r="D137" s="49"/>
    </row>
    <row r="138" spans="1:4" ht="31.5">
      <c r="A138" s="16">
        <v>1</v>
      </c>
      <c r="B138" s="16" t="s">
        <v>251</v>
      </c>
      <c r="C138" s="41">
        <v>1</v>
      </c>
      <c r="D138" s="41">
        <v>25</v>
      </c>
    </row>
    <row r="139" spans="1:4" ht="31.5">
      <c r="A139" s="16">
        <v>2</v>
      </c>
      <c r="B139" s="16" t="s">
        <v>252</v>
      </c>
      <c r="C139" s="41">
        <v>11</v>
      </c>
      <c r="D139" s="41">
        <v>95</v>
      </c>
    </row>
    <row r="140" spans="1:4" ht="31.5">
      <c r="A140" s="16">
        <v>3</v>
      </c>
      <c r="B140" s="16" t="s">
        <v>253</v>
      </c>
      <c r="C140" s="41">
        <v>9</v>
      </c>
      <c r="D140" s="41">
        <v>70</v>
      </c>
    </row>
    <row r="141" spans="1:4" ht="31.5">
      <c r="A141" s="16">
        <v>4</v>
      </c>
      <c r="B141" s="16" t="s">
        <v>254</v>
      </c>
      <c r="C141" s="41">
        <v>5</v>
      </c>
      <c r="D141" s="41">
        <v>41</v>
      </c>
    </row>
    <row r="142" spans="1:4" ht="31.5">
      <c r="A142" s="16">
        <v>5</v>
      </c>
      <c r="B142" s="16" t="s">
        <v>255</v>
      </c>
      <c r="C142" s="41">
        <v>2</v>
      </c>
      <c r="D142" s="41">
        <v>26</v>
      </c>
    </row>
    <row r="143" spans="1:4" ht="31.5">
      <c r="A143" s="16">
        <v>6</v>
      </c>
      <c r="B143" s="16" t="s">
        <v>256</v>
      </c>
      <c r="C143" s="41">
        <v>2</v>
      </c>
      <c r="D143" s="41">
        <v>25</v>
      </c>
    </row>
    <row r="144" spans="1:4" ht="31.5">
      <c r="A144" s="16">
        <v>7</v>
      </c>
      <c r="B144" s="16" t="s">
        <v>257</v>
      </c>
      <c r="C144" s="41">
        <v>0</v>
      </c>
      <c r="D144" s="41">
        <v>13</v>
      </c>
    </row>
    <row r="145" spans="1:4" ht="31.5">
      <c r="A145" s="16">
        <v>8</v>
      </c>
      <c r="B145" s="16" t="s">
        <v>258</v>
      </c>
      <c r="C145" s="41">
        <v>0</v>
      </c>
      <c r="D145" s="41">
        <v>9</v>
      </c>
    </row>
    <row r="146" spans="1:4" ht="31.5">
      <c r="A146" s="16">
        <v>9</v>
      </c>
      <c r="B146" s="16" t="s">
        <v>259</v>
      </c>
      <c r="C146" s="41">
        <v>5</v>
      </c>
      <c r="D146" s="41">
        <v>40</v>
      </c>
    </row>
    <row r="147" spans="1:4" ht="15.75">
      <c r="A147" s="20"/>
      <c r="B147" s="20"/>
      <c r="C147" s="19">
        <f>SUM(C138:C146)</f>
        <v>35</v>
      </c>
      <c r="D147" s="19">
        <f>SUM(D138:D146)</f>
        <v>344</v>
      </c>
    </row>
    <row r="148" spans="1:4" ht="15.75">
      <c r="A148" s="49" t="s">
        <v>85</v>
      </c>
      <c r="B148" s="49"/>
      <c r="C148" s="49"/>
      <c r="D148" s="49"/>
    </row>
    <row r="149" spans="1:4" ht="33.75" customHeight="1">
      <c r="A149" s="16">
        <v>1</v>
      </c>
      <c r="B149" s="25" t="s">
        <v>260</v>
      </c>
      <c r="C149" s="41">
        <v>6</v>
      </c>
      <c r="D149" s="41">
        <v>41</v>
      </c>
    </row>
    <row r="150" spans="1:4" ht="30">
      <c r="A150" s="16">
        <v>2</v>
      </c>
      <c r="B150" s="25" t="s">
        <v>261</v>
      </c>
      <c r="C150" s="41">
        <v>10</v>
      </c>
      <c r="D150" s="41">
        <v>83</v>
      </c>
    </row>
    <row r="151" spans="1:4" ht="30">
      <c r="A151" s="16">
        <v>3</v>
      </c>
      <c r="B151" s="25" t="s">
        <v>262</v>
      </c>
      <c r="C151" s="41">
        <v>10</v>
      </c>
      <c r="D151" s="41">
        <v>72</v>
      </c>
    </row>
    <row r="152" spans="1:4" ht="30">
      <c r="A152" s="16">
        <v>4</v>
      </c>
      <c r="B152" s="25" t="s">
        <v>263</v>
      </c>
      <c r="C152" s="41">
        <v>4</v>
      </c>
      <c r="D152" s="41">
        <v>34</v>
      </c>
    </row>
    <row r="153" spans="1:4" ht="30">
      <c r="A153" s="16">
        <v>5</v>
      </c>
      <c r="B153" s="25" t="s">
        <v>0</v>
      </c>
      <c r="C153" s="41">
        <v>7</v>
      </c>
      <c r="D153" s="41">
        <v>54</v>
      </c>
    </row>
    <row r="154" spans="1:4" ht="30">
      <c r="A154" s="16">
        <v>6</v>
      </c>
      <c r="B154" s="25" t="s">
        <v>1</v>
      </c>
      <c r="C154" s="41">
        <v>11</v>
      </c>
      <c r="D154" s="41">
        <v>93</v>
      </c>
    </row>
    <row r="155" spans="1:4" ht="30">
      <c r="A155" s="16">
        <v>7</v>
      </c>
      <c r="B155" s="25" t="s">
        <v>2</v>
      </c>
      <c r="C155" s="41">
        <v>0</v>
      </c>
      <c r="D155" s="41">
        <v>27</v>
      </c>
    </row>
    <row r="156" spans="1:4" ht="45">
      <c r="A156" s="16">
        <v>8</v>
      </c>
      <c r="B156" s="25" t="s">
        <v>3</v>
      </c>
      <c r="C156" s="41">
        <v>11</v>
      </c>
      <c r="D156" s="41">
        <v>86</v>
      </c>
    </row>
    <row r="157" spans="1:4" ht="47.25" customHeight="1">
      <c r="A157" s="16">
        <v>9</v>
      </c>
      <c r="B157" s="25" t="s">
        <v>4</v>
      </c>
      <c r="C157" s="41">
        <v>3</v>
      </c>
      <c r="D157" s="41">
        <v>34</v>
      </c>
    </row>
    <row r="158" spans="1:4" ht="15.75">
      <c r="A158" s="20"/>
      <c r="B158" s="23"/>
      <c r="C158" s="19">
        <f>SUM(C149:C157)</f>
        <v>62</v>
      </c>
      <c r="D158" s="19">
        <f>SUM(D149:D157)</f>
        <v>524</v>
      </c>
    </row>
    <row r="159" spans="1:4" ht="15.75">
      <c r="A159" s="49" t="s">
        <v>86</v>
      </c>
      <c r="B159" s="49"/>
      <c r="C159" s="49"/>
      <c r="D159" s="49"/>
    </row>
    <row r="160" spans="1:4" ht="31.5">
      <c r="A160" s="26">
        <v>1</v>
      </c>
      <c r="B160" s="16" t="s">
        <v>5</v>
      </c>
      <c r="C160" s="41">
        <v>6</v>
      </c>
      <c r="D160" s="41">
        <v>51</v>
      </c>
    </row>
    <row r="161" spans="1:4" ht="31.5">
      <c r="A161" s="26">
        <v>2</v>
      </c>
      <c r="B161" s="16" t="s">
        <v>6</v>
      </c>
      <c r="C161" s="41">
        <v>7</v>
      </c>
      <c r="D161" s="41">
        <v>57</v>
      </c>
    </row>
    <row r="162" spans="1:4" ht="31.5">
      <c r="A162" s="26">
        <v>3</v>
      </c>
      <c r="B162" s="16" t="s">
        <v>7</v>
      </c>
      <c r="C162" s="41">
        <v>10</v>
      </c>
      <c r="D162" s="41">
        <v>82</v>
      </c>
    </row>
    <row r="163" spans="1:4" ht="31.5">
      <c r="A163" s="26">
        <v>4</v>
      </c>
      <c r="B163" s="16" t="s">
        <v>8</v>
      </c>
      <c r="C163" s="41">
        <v>4</v>
      </c>
      <c r="D163" s="41">
        <v>37</v>
      </c>
    </row>
    <row r="164" spans="1:4" ht="31.5">
      <c r="A164" s="26">
        <v>5</v>
      </c>
      <c r="B164" s="16" t="s">
        <v>9</v>
      </c>
      <c r="C164" s="41">
        <v>10</v>
      </c>
      <c r="D164" s="41">
        <v>71</v>
      </c>
    </row>
    <row r="165" spans="1:4" ht="31.5">
      <c r="A165" s="26">
        <v>6</v>
      </c>
      <c r="B165" s="16" t="s">
        <v>10</v>
      </c>
      <c r="C165" s="41">
        <v>5</v>
      </c>
      <c r="D165" s="41">
        <v>36</v>
      </c>
    </row>
    <row r="166" spans="1:4" ht="31.5">
      <c r="A166" s="26">
        <v>7</v>
      </c>
      <c r="B166" s="16" t="s">
        <v>11</v>
      </c>
      <c r="C166" s="41">
        <v>6</v>
      </c>
      <c r="D166" s="41">
        <v>48</v>
      </c>
    </row>
    <row r="167" spans="1:4" ht="31.5">
      <c r="A167" s="26">
        <v>8</v>
      </c>
      <c r="B167" s="16" t="s">
        <v>12</v>
      </c>
      <c r="C167" s="41">
        <v>7</v>
      </c>
      <c r="D167" s="41">
        <v>59</v>
      </c>
    </row>
    <row r="168" spans="1:4" ht="31.5">
      <c r="A168" s="26">
        <v>9</v>
      </c>
      <c r="B168" s="16" t="s">
        <v>13</v>
      </c>
      <c r="C168" s="41">
        <v>6</v>
      </c>
      <c r="D168" s="41">
        <v>57</v>
      </c>
    </row>
    <row r="169" spans="1:4" ht="31.5">
      <c r="A169" s="26">
        <v>10</v>
      </c>
      <c r="B169" s="16" t="s">
        <v>14</v>
      </c>
      <c r="C169" s="41">
        <v>11</v>
      </c>
      <c r="D169" s="41">
        <v>99</v>
      </c>
    </row>
    <row r="170" spans="1:4" ht="31.5">
      <c r="A170" s="26">
        <v>11</v>
      </c>
      <c r="B170" s="16" t="s">
        <v>15</v>
      </c>
      <c r="C170" s="41">
        <v>11</v>
      </c>
      <c r="D170" s="41">
        <v>85</v>
      </c>
    </row>
    <row r="171" spans="1:4" ht="15.75">
      <c r="A171" s="27"/>
      <c r="B171" s="19"/>
      <c r="C171" s="19">
        <f>SUM(C160:C170)</f>
        <v>83</v>
      </c>
      <c r="D171" s="19">
        <f>SUM(D160:D170)</f>
        <v>682</v>
      </c>
    </row>
    <row r="172" spans="1:4" ht="15.75">
      <c r="A172" s="49" t="s">
        <v>87</v>
      </c>
      <c r="B172" s="49"/>
      <c r="C172" s="49"/>
      <c r="D172" s="49"/>
    </row>
    <row r="173" spans="1:4" ht="31.5">
      <c r="A173" s="26">
        <v>1</v>
      </c>
      <c r="B173" s="16" t="s">
        <v>305</v>
      </c>
      <c r="C173" s="41">
        <v>9</v>
      </c>
      <c r="D173" s="41">
        <v>68</v>
      </c>
    </row>
    <row r="174" spans="1:4" ht="31.5">
      <c r="A174" s="26">
        <v>2</v>
      </c>
      <c r="B174" s="16" t="s">
        <v>306</v>
      </c>
      <c r="C174" s="41">
        <v>9</v>
      </c>
      <c r="D174" s="41">
        <v>60</v>
      </c>
    </row>
    <row r="175" spans="1:4" ht="31.5">
      <c r="A175" s="26">
        <v>3</v>
      </c>
      <c r="B175" s="16" t="s">
        <v>16</v>
      </c>
      <c r="C175" s="41">
        <v>0</v>
      </c>
      <c r="D175" s="41">
        <v>2</v>
      </c>
    </row>
    <row r="176" spans="1:4" ht="31.5">
      <c r="A176" s="26">
        <v>4</v>
      </c>
      <c r="B176" s="16" t="s">
        <v>307</v>
      </c>
      <c r="C176" s="41">
        <v>11</v>
      </c>
      <c r="D176" s="41">
        <v>83</v>
      </c>
    </row>
    <row r="177" spans="1:4" ht="31.5">
      <c r="A177" s="26">
        <v>5</v>
      </c>
      <c r="B177" s="16" t="s">
        <v>308</v>
      </c>
      <c r="C177" s="41">
        <v>11</v>
      </c>
      <c r="D177" s="41">
        <v>80</v>
      </c>
    </row>
    <row r="178" spans="1:4" ht="31.5">
      <c r="A178" s="26">
        <v>6</v>
      </c>
      <c r="B178" s="16" t="s">
        <v>17</v>
      </c>
      <c r="C178" s="41">
        <v>3</v>
      </c>
      <c r="D178" s="41">
        <v>25</v>
      </c>
    </row>
    <row r="179" spans="1:4" ht="15.75">
      <c r="A179" s="28"/>
      <c r="B179" s="20"/>
      <c r="C179" s="19">
        <f>SUM(C173:C178)</f>
        <v>43</v>
      </c>
      <c r="D179" s="19">
        <f>SUM(D173:D178)</f>
        <v>318</v>
      </c>
    </row>
    <row r="180" spans="1:4" ht="15.75">
      <c r="A180" s="49" t="s">
        <v>88</v>
      </c>
      <c r="B180" s="49"/>
      <c r="C180" s="49"/>
      <c r="D180" s="49"/>
    </row>
    <row r="181" spans="1:4" ht="31.5">
      <c r="A181" s="16">
        <v>1</v>
      </c>
      <c r="B181" s="16" t="s">
        <v>18</v>
      </c>
      <c r="C181" s="41">
        <v>0</v>
      </c>
      <c r="D181" s="41">
        <v>22</v>
      </c>
    </row>
    <row r="182" spans="1:4" ht="15.75">
      <c r="A182" s="20" t="s">
        <v>141</v>
      </c>
      <c r="B182" s="20"/>
      <c r="C182" s="19">
        <f>SUM(C181)</f>
        <v>0</v>
      </c>
      <c r="D182" s="19">
        <f>SUM(D181)</f>
        <v>22</v>
      </c>
    </row>
    <row r="183" spans="1:4" ht="15.75">
      <c r="A183" s="49" t="s">
        <v>89</v>
      </c>
      <c r="B183" s="49"/>
      <c r="C183" s="49"/>
      <c r="D183" s="49"/>
    </row>
    <row r="184" spans="1:4" ht="35.25" customHeight="1">
      <c r="A184" s="26">
        <v>1</v>
      </c>
      <c r="B184" s="16" t="s">
        <v>19</v>
      </c>
      <c r="C184" s="41">
        <v>10</v>
      </c>
      <c r="D184" s="41">
        <v>84</v>
      </c>
    </row>
    <row r="185" spans="1:4" ht="31.5">
      <c r="A185" s="26">
        <v>2</v>
      </c>
      <c r="B185" s="16" t="s">
        <v>20</v>
      </c>
      <c r="C185" s="41">
        <v>11</v>
      </c>
      <c r="D185" s="41">
        <v>87</v>
      </c>
    </row>
    <row r="186" spans="1:4" ht="63">
      <c r="A186" s="26">
        <v>3</v>
      </c>
      <c r="B186" s="16" t="s">
        <v>21</v>
      </c>
      <c r="C186" s="41">
        <v>5</v>
      </c>
      <c r="D186" s="41">
        <v>36</v>
      </c>
    </row>
    <row r="187" spans="1:4" ht="63">
      <c r="A187" s="26">
        <v>4</v>
      </c>
      <c r="B187" s="16" t="s">
        <v>22</v>
      </c>
      <c r="C187" s="41">
        <v>5</v>
      </c>
      <c r="D187" s="41">
        <v>36</v>
      </c>
    </row>
    <row r="188" spans="1:4" ht="15.75">
      <c r="A188" s="28"/>
      <c r="B188" s="20"/>
      <c r="C188" s="27">
        <f>SUM(C184:C187)</f>
        <v>31</v>
      </c>
      <c r="D188" s="27">
        <f>SUM(D184:D187)</f>
        <v>243</v>
      </c>
    </row>
    <row r="189" spans="1:4" ht="15.75">
      <c r="A189" s="49" t="s">
        <v>90</v>
      </c>
      <c r="B189" s="49"/>
      <c r="C189" s="49"/>
      <c r="D189" s="49"/>
    </row>
    <row r="190" spans="1:4" ht="31.5">
      <c r="A190" s="26">
        <v>1</v>
      </c>
      <c r="B190" s="16" t="s">
        <v>23</v>
      </c>
      <c r="C190" s="37">
        <v>11</v>
      </c>
      <c r="D190" s="37">
        <v>93</v>
      </c>
    </row>
    <row r="191" spans="1:4" ht="31.5">
      <c r="A191" s="26">
        <v>2</v>
      </c>
      <c r="B191" s="16" t="s">
        <v>24</v>
      </c>
      <c r="C191" s="37">
        <v>8</v>
      </c>
      <c r="D191" s="37">
        <v>58</v>
      </c>
    </row>
    <row r="192" spans="1:4" ht="15.75">
      <c r="A192" s="28"/>
      <c r="B192" s="20"/>
      <c r="C192" s="27">
        <f>SUM(C190:C191)</f>
        <v>19</v>
      </c>
      <c r="D192" s="27">
        <f>SUM(D190:D191)</f>
        <v>151</v>
      </c>
    </row>
    <row r="193" spans="1:4" ht="15.75">
      <c r="A193" s="49" t="s">
        <v>25</v>
      </c>
      <c r="B193" s="49"/>
      <c r="C193" s="49"/>
      <c r="D193" s="49"/>
    </row>
    <row r="194" spans="1:4" ht="31.5">
      <c r="A194" s="26">
        <v>1</v>
      </c>
      <c r="B194" s="16" t="s">
        <v>26</v>
      </c>
      <c r="C194" s="37">
        <v>11</v>
      </c>
      <c r="D194" s="37">
        <v>81</v>
      </c>
    </row>
    <row r="195" spans="1:4" ht="31.5">
      <c r="A195" s="26">
        <v>2</v>
      </c>
      <c r="B195" s="16" t="s">
        <v>27</v>
      </c>
      <c r="C195" s="37">
        <v>10</v>
      </c>
      <c r="D195" s="37">
        <v>76</v>
      </c>
    </row>
    <row r="196" spans="1:4" ht="31.5">
      <c r="A196" s="26">
        <v>3</v>
      </c>
      <c r="B196" s="16" t="s">
        <v>28</v>
      </c>
      <c r="C196" s="37">
        <v>10</v>
      </c>
      <c r="D196" s="37">
        <v>70</v>
      </c>
    </row>
    <row r="197" spans="1:4" ht="31.5">
      <c r="A197" s="26">
        <v>4</v>
      </c>
      <c r="B197" s="16" t="s">
        <v>29</v>
      </c>
      <c r="C197" s="37">
        <v>9</v>
      </c>
      <c r="D197" s="37">
        <v>55</v>
      </c>
    </row>
    <row r="198" spans="1:4" ht="31.5">
      <c r="A198" s="26">
        <v>5</v>
      </c>
      <c r="B198" s="16" t="s">
        <v>30</v>
      </c>
      <c r="C198" s="37">
        <v>10</v>
      </c>
      <c r="D198" s="37">
        <v>61</v>
      </c>
    </row>
    <row r="199" spans="1:4" ht="31.5">
      <c r="A199" s="26">
        <v>6</v>
      </c>
      <c r="B199" s="16" t="s">
        <v>31</v>
      </c>
      <c r="C199" s="37">
        <v>8</v>
      </c>
      <c r="D199" s="37">
        <v>60</v>
      </c>
    </row>
    <row r="200" spans="1:4" ht="31.5">
      <c r="A200" s="26">
        <v>7</v>
      </c>
      <c r="B200" s="16" t="s">
        <v>32</v>
      </c>
      <c r="C200" s="37">
        <v>10</v>
      </c>
      <c r="D200" s="37">
        <v>63</v>
      </c>
    </row>
    <row r="201" spans="1:4" ht="31.5">
      <c r="A201" s="26">
        <v>8</v>
      </c>
      <c r="B201" s="16" t="s">
        <v>34</v>
      </c>
      <c r="C201" s="37">
        <v>4</v>
      </c>
      <c r="D201" s="37">
        <v>27</v>
      </c>
    </row>
    <row r="202" spans="1:4" ht="31.5">
      <c r="A202" s="26">
        <v>9</v>
      </c>
      <c r="B202" s="16" t="s">
        <v>33</v>
      </c>
      <c r="C202" s="37">
        <v>4</v>
      </c>
      <c r="D202" s="37">
        <v>35</v>
      </c>
    </row>
    <row r="203" spans="1:4" ht="47.25">
      <c r="A203" s="26">
        <v>10</v>
      </c>
      <c r="B203" s="16" t="s">
        <v>35</v>
      </c>
      <c r="C203" s="37">
        <v>6</v>
      </c>
      <c r="D203" s="37">
        <v>43</v>
      </c>
    </row>
    <row r="204" spans="1:4" ht="47.25">
      <c r="A204" s="26">
        <v>11</v>
      </c>
      <c r="B204" s="16" t="s">
        <v>36</v>
      </c>
      <c r="C204" s="37">
        <v>3</v>
      </c>
      <c r="D204" s="37">
        <v>23</v>
      </c>
    </row>
    <row r="205" spans="1:4" ht="15.75">
      <c r="A205" s="28"/>
      <c r="B205" s="20"/>
      <c r="C205" s="27">
        <f>SUM(C194:C204)</f>
        <v>85</v>
      </c>
      <c r="D205" s="27">
        <f>SUM(D194:D204)</f>
        <v>594</v>
      </c>
    </row>
    <row r="206" spans="1:4" ht="15.75">
      <c r="A206" s="49" t="s">
        <v>91</v>
      </c>
      <c r="B206" s="49"/>
      <c r="C206" s="49"/>
      <c r="D206" s="49"/>
    </row>
    <row r="207" spans="1:4" ht="31.5">
      <c r="A207" s="26">
        <v>1</v>
      </c>
      <c r="B207" s="29" t="s">
        <v>43</v>
      </c>
      <c r="C207" s="37">
        <v>10</v>
      </c>
      <c r="D207" s="37">
        <v>84</v>
      </c>
    </row>
    <row r="208" spans="1:4" ht="31.5" customHeight="1">
      <c r="A208" s="26">
        <v>2</v>
      </c>
      <c r="B208" s="29" t="s">
        <v>44</v>
      </c>
      <c r="C208" s="37">
        <v>9</v>
      </c>
      <c r="D208" s="37">
        <v>79</v>
      </c>
    </row>
    <row r="209" spans="1:4" ht="31.5">
      <c r="A209" s="26">
        <v>3</v>
      </c>
      <c r="B209" s="29" t="s">
        <v>45</v>
      </c>
      <c r="C209" s="37">
        <v>10</v>
      </c>
      <c r="D209" s="37">
        <v>65</v>
      </c>
    </row>
    <row r="210" spans="1:4" ht="31.5">
      <c r="A210" s="26">
        <v>4</v>
      </c>
      <c r="B210" s="29" t="s">
        <v>37</v>
      </c>
      <c r="C210" s="37">
        <v>9</v>
      </c>
      <c r="D210" s="37">
        <v>62</v>
      </c>
    </row>
    <row r="211" spans="1:4" ht="31.5">
      <c r="A211" s="26">
        <v>5</v>
      </c>
      <c r="B211" s="29" t="s">
        <v>46</v>
      </c>
      <c r="C211" s="37">
        <v>11</v>
      </c>
      <c r="D211" s="37">
        <v>92</v>
      </c>
    </row>
    <row r="212" spans="1:4" ht="31.5">
      <c r="A212" s="26">
        <v>6</v>
      </c>
      <c r="B212" s="29" t="s">
        <v>47</v>
      </c>
      <c r="C212" s="37">
        <v>11</v>
      </c>
      <c r="D212" s="37">
        <v>70</v>
      </c>
    </row>
    <row r="213" spans="1:4" ht="31.5">
      <c r="A213" s="26">
        <v>7</v>
      </c>
      <c r="B213" s="29" t="s">
        <v>48</v>
      </c>
      <c r="C213" s="37">
        <v>10</v>
      </c>
      <c r="D213" s="37">
        <v>67</v>
      </c>
    </row>
    <row r="214" spans="1:4" ht="31.5">
      <c r="A214" s="26">
        <v>8</v>
      </c>
      <c r="B214" s="29" t="s">
        <v>38</v>
      </c>
      <c r="C214" s="37">
        <v>10</v>
      </c>
      <c r="D214" s="37">
        <v>72</v>
      </c>
    </row>
    <row r="215" spans="1:4" ht="31.5">
      <c r="A215" s="26">
        <v>9</v>
      </c>
      <c r="B215" s="29" t="s">
        <v>39</v>
      </c>
      <c r="C215" s="37">
        <v>9</v>
      </c>
      <c r="D215" s="37">
        <v>51</v>
      </c>
    </row>
    <row r="216" spans="1:4" ht="31.5">
      <c r="A216" s="26">
        <v>10</v>
      </c>
      <c r="B216" s="29" t="s">
        <v>40</v>
      </c>
      <c r="C216" s="37">
        <v>8</v>
      </c>
      <c r="D216" s="37">
        <v>61</v>
      </c>
    </row>
    <row r="217" spans="1:4" ht="31.5">
      <c r="A217" s="26">
        <v>11</v>
      </c>
      <c r="B217" s="29" t="s">
        <v>42</v>
      </c>
      <c r="C217" s="37">
        <v>3</v>
      </c>
      <c r="D217" s="37">
        <v>29</v>
      </c>
    </row>
    <row r="218" spans="1:4" ht="31.5" customHeight="1">
      <c r="A218" s="26">
        <v>12</v>
      </c>
      <c r="B218" s="29" t="s">
        <v>49</v>
      </c>
      <c r="C218" s="37">
        <v>10</v>
      </c>
      <c r="D218" s="37">
        <v>61</v>
      </c>
    </row>
    <row r="219" spans="1:4" ht="31.5">
      <c r="A219" s="26">
        <v>13</v>
      </c>
      <c r="B219" s="29" t="s">
        <v>41</v>
      </c>
      <c r="C219" s="37">
        <v>10</v>
      </c>
      <c r="D219" s="37">
        <v>68</v>
      </c>
    </row>
    <row r="220" spans="1:4" ht="31.5">
      <c r="A220" s="26">
        <v>14</v>
      </c>
      <c r="B220" s="29" t="s">
        <v>50</v>
      </c>
      <c r="C220" s="37">
        <v>11</v>
      </c>
      <c r="D220" s="37">
        <v>75</v>
      </c>
    </row>
    <row r="221" spans="1:4" ht="31.5">
      <c r="A221" s="26">
        <v>15</v>
      </c>
      <c r="B221" s="29" t="s">
        <v>52</v>
      </c>
      <c r="C221" s="37">
        <v>9</v>
      </c>
      <c r="D221" s="37">
        <v>65</v>
      </c>
    </row>
    <row r="222" spans="1:4" ht="31.5">
      <c r="A222" s="26">
        <v>16</v>
      </c>
      <c r="B222" s="29" t="s">
        <v>51</v>
      </c>
      <c r="C222" s="37">
        <v>10</v>
      </c>
      <c r="D222" s="37">
        <v>75</v>
      </c>
    </row>
    <row r="223" spans="1:4" ht="15.75">
      <c r="A223" s="28"/>
      <c r="B223" s="30"/>
      <c r="C223" s="27">
        <f>SUM(C207:C222)</f>
        <v>150</v>
      </c>
      <c r="D223" s="27">
        <f>SUM(D207:D222)</f>
        <v>1076</v>
      </c>
    </row>
    <row r="224" spans="1:4" ht="15.75">
      <c r="A224" s="49" t="s">
        <v>92</v>
      </c>
      <c r="B224" s="49"/>
      <c r="C224" s="49"/>
      <c r="D224" s="49"/>
    </row>
    <row r="225" spans="1:4" ht="35.25" customHeight="1">
      <c r="A225" s="26">
        <v>1</v>
      </c>
      <c r="B225" s="22" t="s">
        <v>58</v>
      </c>
      <c r="C225" s="37">
        <v>5</v>
      </c>
      <c r="D225" s="37">
        <v>44</v>
      </c>
    </row>
    <row r="226" spans="1:4" ht="30">
      <c r="A226" s="26">
        <v>2</v>
      </c>
      <c r="B226" s="22" t="s">
        <v>55</v>
      </c>
      <c r="C226" s="37">
        <v>10</v>
      </c>
      <c r="D226" s="37">
        <v>81</v>
      </c>
    </row>
    <row r="227" spans="1:4" ht="30.75">
      <c r="A227" s="26">
        <v>3</v>
      </c>
      <c r="B227" s="16" t="s">
        <v>59</v>
      </c>
      <c r="C227" s="37">
        <v>9</v>
      </c>
      <c r="D227" s="37">
        <v>74</v>
      </c>
    </row>
    <row r="228" spans="1:4" ht="31.5" customHeight="1">
      <c r="A228" s="26">
        <v>4</v>
      </c>
      <c r="B228" s="22" t="s">
        <v>60</v>
      </c>
      <c r="C228" s="37">
        <v>9</v>
      </c>
      <c r="D228" s="37">
        <v>97</v>
      </c>
    </row>
    <row r="229" spans="1:4" ht="33" customHeight="1">
      <c r="A229" s="26">
        <v>5</v>
      </c>
      <c r="B229" s="22" t="s">
        <v>56</v>
      </c>
      <c r="C229" s="37">
        <v>11</v>
      </c>
      <c r="D229" s="37">
        <v>98</v>
      </c>
    </row>
    <row r="230" spans="1:4" ht="35.25" customHeight="1">
      <c r="A230" s="26">
        <v>6</v>
      </c>
      <c r="B230" s="22" t="s">
        <v>61</v>
      </c>
      <c r="C230" s="37">
        <v>9</v>
      </c>
      <c r="D230" s="37">
        <v>88</v>
      </c>
    </row>
    <row r="231" spans="1:4" ht="31.5">
      <c r="A231" s="26">
        <v>7</v>
      </c>
      <c r="B231" s="22" t="s">
        <v>53</v>
      </c>
      <c r="C231" s="37">
        <v>4</v>
      </c>
      <c r="D231" s="37">
        <v>33</v>
      </c>
    </row>
    <row r="232" spans="1:4" ht="30">
      <c r="A232" s="26">
        <v>8</v>
      </c>
      <c r="B232" s="22" t="s">
        <v>57</v>
      </c>
      <c r="C232" s="37">
        <v>3</v>
      </c>
      <c r="D232" s="37">
        <v>39</v>
      </c>
    </row>
    <row r="233" spans="1:4" ht="30">
      <c r="A233" s="26">
        <v>9</v>
      </c>
      <c r="B233" s="22" t="s">
        <v>62</v>
      </c>
      <c r="C233" s="37">
        <v>4</v>
      </c>
      <c r="D233" s="37">
        <v>31</v>
      </c>
    </row>
    <row r="234" spans="1:4" ht="30.75">
      <c r="A234" s="26">
        <v>10</v>
      </c>
      <c r="B234" s="16" t="s">
        <v>54</v>
      </c>
      <c r="C234" s="37">
        <v>2</v>
      </c>
      <c r="D234" s="37">
        <v>18</v>
      </c>
    </row>
    <row r="235" spans="1:4" ht="15.75">
      <c r="A235" s="28"/>
      <c r="B235" s="20"/>
      <c r="C235" s="27">
        <f>SUM(C225:C234)</f>
        <v>66</v>
      </c>
      <c r="D235" s="27">
        <f>SUM(D225:D234)</f>
        <v>603</v>
      </c>
    </row>
    <row r="236" spans="1:4" ht="15.75">
      <c r="A236" s="49" t="s">
        <v>134</v>
      </c>
      <c r="B236" s="49"/>
      <c r="C236" s="49"/>
      <c r="D236" s="49"/>
    </row>
    <row r="237" spans="1:4" ht="31.5">
      <c r="A237" s="26">
        <v>1</v>
      </c>
      <c r="B237" s="16" t="s">
        <v>63</v>
      </c>
      <c r="C237" s="37">
        <v>9</v>
      </c>
      <c r="D237" s="37">
        <v>66</v>
      </c>
    </row>
    <row r="238" spans="1:4" ht="31.5">
      <c r="A238" s="26">
        <v>2</v>
      </c>
      <c r="B238" s="16" t="s">
        <v>68</v>
      </c>
      <c r="C238" s="37">
        <v>7</v>
      </c>
      <c r="D238" s="37">
        <v>53</v>
      </c>
    </row>
    <row r="239" spans="1:4" ht="34.5" customHeight="1">
      <c r="A239" s="26">
        <v>3</v>
      </c>
      <c r="B239" s="16" t="s">
        <v>69</v>
      </c>
      <c r="C239" s="37">
        <v>9</v>
      </c>
      <c r="D239" s="37">
        <v>78</v>
      </c>
    </row>
    <row r="240" spans="1:4" ht="29.25" customHeight="1">
      <c r="A240" s="26">
        <v>4</v>
      </c>
      <c r="B240" s="16" t="s">
        <v>66</v>
      </c>
      <c r="C240" s="37">
        <v>7</v>
      </c>
      <c r="D240" s="37">
        <v>50</v>
      </c>
    </row>
    <row r="241" spans="1:4" ht="31.5">
      <c r="A241" s="26">
        <v>5</v>
      </c>
      <c r="B241" s="16" t="s">
        <v>64</v>
      </c>
      <c r="C241" s="37">
        <v>6</v>
      </c>
      <c r="D241" s="37">
        <v>57</v>
      </c>
    </row>
    <row r="242" spans="1:4" ht="30" customHeight="1">
      <c r="A242" s="26">
        <v>6</v>
      </c>
      <c r="B242" s="16" t="s">
        <v>65</v>
      </c>
      <c r="C242" s="37">
        <v>10</v>
      </c>
      <c r="D242" s="37">
        <v>90</v>
      </c>
    </row>
    <row r="243" spans="1:4" ht="30" customHeight="1">
      <c r="A243" s="26">
        <v>7</v>
      </c>
      <c r="B243" s="16" t="s">
        <v>67</v>
      </c>
      <c r="C243" s="37">
        <v>11</v>
      </c>
      <c r="D243" s="37">
        <v>85</v>
      </c>
    </row>
    <row r="244" spans="1:4" ht="15.75">
      <c r="A244" s="28"/>
      <c r="B244" s="20"/>
      <c r="C244" s="27">
        <f>SUM(C237:C243)</f>
        <v>59</v>
      </c>
      <c r="D244" s="27">
        <f>SUM(D237:D243)</f>
        <v>479</v>
      </c>
    </row>
    <row r="245" spans="1:4" ht="15.75">
      <c r="A245" s="49" t="s">
        <v>135</v>
      </c>
      <c r="B245" s="49"/>
      <c r="C245" s="49"/>
      <c r="D245" s="49"/>
    </row>
    <row r="246" spans="1:4" ht="31.5">
      <c r="A246" s="26">
        <v>1</v>
      </c>
      <c r="B246" s="16" t="s">
        <v>70</v>
      </c>
      <c r="C246" s="37">
        <v>9</v>
      </c>
      <c r="D246" s="37">
        <v>59</v>
      </c>
    </row>
    <row r="247" spans="1:4" ht="15.75">
      <c r="A247" s="28"/>
      <c r="B247" s="20"/>
      <c r="C247" s="27">
        <f>SUM(C246)</f>
        <v>9</v>
      </c>
      <c r="D247" s="27">
        <f>SUM(D246)</f>
        <v>59</v>
      </c>
    </row>
    <row r="248" spans="1:4" ht="15.75">
      <c r="A248" s="49" t="s">
        <v>137</v>
      </c>
      <c r="B248" s="49"/>
      <c r="C248" s="49"/>
      <c r="D248" s="49"/>
    </row>
    <row r="249" spans="1:4" ht="31.5">
      <c r="A249" s="26">
        <v>1</v>
      </c>
      <c r="B249" s="16" t="s">
        <v>264</v>
      </c>
      <c r="C249" s="37">
        <v>8</v>
      </c>
      <c r="D249" s="37">
        <v>69</v>
      </c>
    </row>
    <row r="250" spans="1:4" ht="31.5">
      <c r="A250" s="26">
        <v>2</v>
      </c>
      <c r="B250" s="16" t="s">
        <v>265</v>
      </c>
      <c r="C250" s="37">
        <v>11</v>
      </c>
      <c r="D250" s="37">
        <v>84</v>
      </c>
    </row>
    <row r="251" spans="1:4" ht="31.5">
      <c r="A251" s="26">
        <v>3</v>
      </c>
      <c r="B251" s="16" t="s">
        <v>266</v>
      </c>
      <c r="C251" s="37">
        <v>11</v>
      </c>
      <c r="D251" s="37">
        <v>83</v>
      </c>
    </row>
    <row r="252" spans="1:4" ht="31.5">
      <c r="A252" s="26">
        <v>4</v>
      </c>
      <c r="B252" s="16" t="s">
        <v>267</v>
      </c>
      <c r="C252" s="37">
        <v>11</v>
      </c>
      <c r="D252" s="37">
        <v>100</v>
      </c>
    </row>
    <row r="253" spans="1:4" ht="31.5">
      <c r="A253" s="26">
        <v>5</v>
      </c>
      <c r="B253" s="16" t="s">
        <v>274</v>
      </c>
      <c r="C253" s="37">
        <v>11</v>
      </c>
      <c r="D253" s="37">
        <v>83</v>
      </c>
    </row>
    <row r="254" spans="1:4" ht="31.5">
      <c r="A254" s="26">
        <v>6</v>
      </c>
      <c r="B254" s="16" t="s">
        <v>268</v>
      </c>
      <c r="C254" s="37">
        <v>11</v>
      </c>
      <c r="D254" s="37">
        <v>72</v>
      </c>
    </row>
    <row r="255" spans="1:4" ht="31.5">
      <c r="A255" s="26">
        <v>7</v>
      </c>
      <c r="B255" s="16" t="s">
        <v>269</v>
      </c>
      <c r="C255" s="37">
        <v>10</v>
      </c>
      <c r="D255" s="37">
        <v>96</v>
      </c>
    </row>
    <row r="256" spans="1:4" ht="31.5">
      <c r="A256" s="26">
        <v>8</v>
      </c>
      <c r="B256" s="39" t="s">
        <v>270</v>
      </c>
      <c r="C256" s="37">
        <v>11</v>
      </c>
      <c r="D256" s="37">
        <v>82</v>
      </c>
    </row>
    <row r="257" spans="1:4" ht="31.5">
      <c r="A257" s="26">
        <v>9</v>
      </c>
      <c r="B257" s="16" t="s">
        <v>271</v>
      </c>
      <c r="C257" s="37">
        <v>10</v>
      </c>
      <c r="D257" s="37">
        <v>71</v>
      </c>
    </row>
    <row r="258" spans="1:4" ht="31.5">
      <c r="A258" s="26">
        <v>10</v>
      </c>
      <c r="B258" s="16" t="s">
        <v>272</v>
      </c>
      <c r="C258" s="37">
        <v>11</v>
      </c>
      <c r="D258" s="37">
        <v>87</v>
      </c>
    </row>
    <row r="259" spans="1:4" ht="31.5">
      <c r="A259" s="26">
        <v>11</v>
      </c>
      <c r="B259" s="16" t="s">
        <v>273</v>
      </c>
      <c r="C259" s="37">
        <v>3</v>
      </c>
      <c r="D259" s="37">
        <v>17</v>
      </c>
    </row>
    <row r="260" spans="1:4" ht="15.75">
      <c r="A260" s="28"/>
      <c r="B260" s="20"/>
      <c r="C260" s="27">
        <f>SUM(C249:C259)</f>
        <v>108</v>
      </c>
      <c r="D260" s="27">
        <f>SUM(D249:D259)</f>
        <v>844</v>
      </c>
    </row>
    <row r="261" spans="1:4" ht="15.75">
      <c r="A261" s="49" t="s">
        <v>138</v>
      </c>
      <c r="B261" s="49"/>
      <c r="C261" s="49"/>
      <c r="D261" s="49"/>
    </row>
    <row r="262" spans="1:4" ht="30">
      <c r="A262" s="26">
        <v>1</v>
      </c>
      <c r="B262" s="25" t="s">
        <v>281</v>
      </c>
      <c r="C262" s="37">
        <v>6</v>
      </c>
      <c r="D262" s="37">
        <v>45</v>
      </c>
    </row>
    <row r="263" spans="1:4" ht="30">
      <c r="A263" s="26">
        <v>2</v>
      </c>
      <c r="B263" s="25" t="s">
        <v>275</v>
      </c>
      <c r="C263" s="37">
        <v>10</v>
      </c>
      <c r="D263" s="37">
        <v>86</v>
      </c>
    </row>
    <row r="264" spans="1:4" ht="30">
      <c r="A264" s="26">
        <v>3</v>
      </c>
      <c r="B264" s="25" t="s">
        <v>276</v>
      </c>
      <c r="C264" s="37">
        <v>6</v>
      </c>
      <c r="D264" s="37">
        <v>44</v>
      </c>
    </row>
    <row r="265" spans="1:4" ht="30">
      <c r="A265" s="26">
        <v>4</v>
      </c>
      <c r="B265" s="25" t="s">
        <v>277</v>
      </c>
      <c r="C265" s="37">
        <v>10</v>
      </c>
      <c r="D265" s="37">
        <v>74</v>
      </c>
    </row>
    <row r="266" spans="1:4" ht="30">
      <c r="A266" s="26">
        <v>5</v>
      </c>
      <c r="B266" s="25" t="s">
        <v>278</v>
      </c>
      <c r="C266" s="37">
        <v>5</v>
      </c>
      <c r="D266" s="37">
        <v>33</v>
      </c>
    </row>
    <row r="267" spans="1:4" ht="30">
      <c r="A267" s="26">
        <v>6</v>
      </c>
      <c r="B267" s="25" t="s">
        <v>279</v>
      </c>
      <c r="C267" s="37">
        <v>10</v>
      </c>
      <c r="D267" s="37">
        <v>68</v>
      </c>
    </row>
    <row r="268" spans="1:4" ht="30">
      <c r="A268" s="26">
        <v>7</v>
      </c>
      <c r="B268" s="25" t="s">
        <v>280</v>
      </c>
      <c r="C268" s="37">
        <v>10</v>
      </c>
      <c r="D268" s="37">
        <v>83</v>
      </c>
    </row>
    <row r="269" spans="1:4" ht="14.25">
      <c r="A269" s="28"/>
      <c r="B269" s="31"/>
      <c r="C269" s="27">
        <f>SUM(C262:C268)</f>
        <v>57</v>
      </c>
      <c r="D269" s="27">
        <f>SUM(D262:D268)</f>
        <v>433</v>
      </c>
    </row>
    <row r="270" spans="1:4" ht="15.75">
      <c r="A270" s="49" t="s">
        <v>139</v>
      </c>
      <c r="B270" s="49"/>
      <c r="C270" s="49"/>
      <c r="D270" s="49"/>
    </row>
    <row r="271" spans="1:4" ht="31.5">
      <c r="A271" s="26">
        <v>1</v>
      </c>
      <c r="B271" s="16" t="s">
        <v>282</v>
      </c>
      <c r="C271" s="37">
        <v>10</v>
      </c>
      <c r="D271" s="37">
        <v>78</v>
      </c>
    </row>
    <row r="272" spans="1:4" ht="31.5">
      <c r="A272" s="26">
        <v>2</v>
      </c>
      <c r="B272" s="16" t="s">
        <v>283</v>
      </c>
      <c r="C272" s="37">
        <v>11</v>
      </c>
      <c r="D272" s="37">
        <v>100</v>
      </c>
    </row>
    <row r="273" spans="1:4" ht="31.5">
      <c r="A273" s="26">
        <v>3</v>
      </c>
      <c r="B273" s="16" t="s">
        <v>284</v>
      </c>
      <c r="C273" s="37">
        <v>10</v>
      </c>
      <c r="D273" s="37">
        <v>89</v>
      </c>
    </row>
    <row r="274" spans="1:4" ht="31.5">
      <c r="A274" s="26">
        <v>4</v>
      </c>
      <c r="B274" s="16" t="s">
        <v>285</v>
      </c>
      <c r="C274" s="37">
        <v>10</v>
      </c>
      <c r="D274" s="37">
        <v>68</v>
      </c>
    </row>
    <row r="275" spans="1:4" ht="31.5">
      <c r="A275" s="26">
        <v>5</v>
      </c>
      <c r="B275" s="16" t="s">
        <v>286</v>
      </c>
      <c r="C275" s="37">
        <v>11</v>
      </c>
      <c r="D275" s="37">
        <v>97</v>
      </c>
    </row>
    <row r="276" spans="1:4" ht="31.5">
      <c r="A276" s="26">
        <v>6</v>
      </c>
      <c r="B276" s="16" t="s">
        <v>287</v>
      </c>
      <c r="C276" s="37">
        <v>11</v>
      </c>
      <c r="D276" s="37">
        <v>72</v>
      </c>
    </row>
    <row r="277" spans="1:4" ht="15.75">
      <c r="A277" s="28"/>
      <c r="B277" s="20"/>
      <c r="C277" s="27">
        <f>SUM(C271:C276)</f>
        <v>63</v>
      </c>
      <c r="D277" s="27">
        <f>SUM(D271:D276)</f>
        <v>504</v>
      </c>
    </row>
    <row r="278" spans="1:4" ht="15.75">
      <c r="A278" s="49" t="s">
        <v>140</v>
      </c>
      <c r="B278" s="49"/>
      <c r="C278" s="49"/>
      <c r="D278" s="49"/>
    </row>
    <row r="279" spans="1:4" ht="31.5">
      <c r="A279" s="26">
        <v>1</v>
      </c>
      <c r="B279" s="16" t="s">
        <v>288</v>
      </c>
      <c r="C279" s="41">
        <v>10</v>
      </c>
      <c r="D279" s="41">
        <v>70</v>
      </c>
    </row>
    <row r="280" spans="1:4" ht="31.5">
      <c r="A280" s="26">
        <v>2</v>
      </c>
      <c r="B280" s="16" t="s">
        <v>289</v>
      </c>
      <c r="C280" s="41">
        <v>10</v>
      </c>
      <c r="D280" s="41">
        <v>77</v>
      </c>
    </row>
    <row r="281" spans="1:4" ht="31.5">
      <c r="A281" s="26">
        <v>3</v>
      </c>
      <c r="B281" s="16" t="s">
        <v>290</v>
      </c>
      <c r="C281" s="41">
        <v>11</v>
      </c>
      <c r="D281" s="41">
        <v>83</v>
      </c>
    </row>
    <row r="282" spans="1:4" ht="31.5">
      <c r="A282" s="26">
        <v>4</v>
      </c>
      <c r="B282" s="16" t="s">
        <v>291</v>
      </c>
      <c r="C282" s="41">
        <v>11</v>
      </c>
      <c r="D282" s="41">
        <v>100</v>
      </c>
    </row>
    <row r="283" spans="1:4" ht="31.5">
      <c r="A283" s="26">
        <v>5</v>
      </c>
      <c r="B283" s="16" t="s">
        <v>292</v>
      </c>
      <c r="C283" s="41">
        <v>11</v>
      </c>
      <c r="D283" s="41">
        <v>76</v>
      </c>
    </row>
    <row r="284" spans="1:4" ht="31.5">
      <c r="A284" s="26">
        <v>6</v>
      </c>
      <c r="B284" s="16" t="s">
        <v>293</v>
      </c>
      <c r="C284" s="41">
        <v>9</v>
      </c>
      <c r="D284" s="41">
        <v>65</v>
      </c>
    </row>
    <row r="285" spans="1:4" ht="31.5">
      <c r="A285" s="26">
        <v>7</v>
      </c>
      <c r="B285" s="16" t="s">
        <v>294</v>
      </c>
      <c r="C285" s="41">
        <v>5</v>
      </c>
      <c r="D285" s="41">
        <v>37</v>
      </c>
    </row>
    <row r="286" spans="1:4" ht="31.5">
      <c r="A286" s="26">
        <v>8</v>
      </c>
      <c r="B286" s="16" t="s">
        <v>295</v>
      </c>
      <c r="C286" s="41">
        <v>2</v>
      </c>
      <c r="D286" s="41">
        <v>28</v>
      </c>
    </row>
    <row r="287" spans="1:4" ht="31.5">
      <c r="A287" s="26">
        <v>9</v>
      </c>
      <c r="B287" s="16" t="s">
        <v>296</v>
      </c>
      <c r="C287" s="41">
        <v>2</v>
      </c>
      <c r="D287" s="41">
        <v>35</v>
      </c>
    </row>
    <row r="288" spans="1:4" ht="31.5">
      <c r="A288" s="26">
        <v>10</v>
      </c>
      <c r="B288" s="16" t="s">
        <v>297</v>
      </c>
      <c r="C288" s="41">
        <v>2</v>
      </c>
      <c r="D288" s="41">
        <v>23</v>
      </c>
    </row>
    <row r="289" spans="1:4" ht="15.75">
      <c r="A289" s="28" t="s">
        <v>141</v>
      </c>
      <c r="B289" s="20"/>
      <c r="C289" s="19">
        <f>SUM(C279:C288)</f>
        <v>73</v>
      </c>
      <c r="D289" s="19">
        <f>SUM(D279:D288)</f>
        <v>594</v>
      </c>
    </row>
    <row r="290" spans="1:4" ht="15.75">
      <c r="A290" s="49" t="s">
        <v>132</v>
      </c>
      <c r="B290" s="49"/>
      <c r="C290" s="49"/>
      <c r="D290" s="49"/>
    </row>
    <row r="291" spans="1:4" ht="31.5">
      <c r="A291" s="26">
        <v>1</v>
      </c>
      <c r="B291" s="29" t="s">
        <v>71</v>
      </c>
      <c r="C291" s="37">
        <v>8</v>
      </c>
      <c r="D291" s="37">
        <v>94</v>
      </c>
    </row>
    <row r="292" spans="1:4" ht="12.75">
      <c r="A292" s="32"/>
      <c r="B292" s="32"/>
      <c r="C292" s="43">
        <f>SUM(C291)</f>
        <v>8</v>
      </c>
      <c r="D292" s="43">
        <f>SUM(D291)</f>
        <v>94</v>
      </c>
    </row>
    <row r="293" spans="1:4" ht="15">
      <c r="A293" s="32"/>
      <c r="B293" s="34" t="s">
        <v>309</v>
      </c>
      <c r="C293" s="38">
        <f>C292+C289+C277+C269+C260+C247+C244+C235+C223+C205+C192+C188+C182+C179+C171+C158+C147+C136+C130+C125+C118+C103+C81+C73+C63+C50+C34+C25</f>
        <v>1715</v>
      </c>
      <c r="D293" s="38">
        <f>D292+D289+D277+D269+D260+D247+D244+D235+D223+D205+D192+D188+D182+D179+D171+D158+D147+D136+D130+D125+D118+D103+D81+D73+D63+D50+D34+D25</f>
        <v>13866</v>
      </c>
    </row>
    <row r="294" spans="1:4" ht="12.75">
      <c r="A294" s="26"/>
      <c r="B294" s="36" t="s">
        <v>310</v>
      </c>
      <c r="C294" s="44">
        <v>1</v>
      </c>
      <c r="D294" s="44">
        <v>5</v>
      </c>
    </row>
    <row r="295" spans="1:4" ht="12.75">
      <c r="A295" s="26"/>
      <c r="B295" s="26" t="s">
        <v>311</v>
      </c>
      <c r="C295" s="45">
        <v>140</v>
      </c>
      <c r="D295" s="45">
        <v>1338</v>
      </c>
    </row>
    <row r="296" spans="1:4" ht="12.75">
      <c r="A296" s="26"/>
      <c r="B296" s="26" t="s">
        <v>312</v>
      </c>
      <c r="C296" s="45">
        <v>1574</v>
      </c>
      <c r="D296" s="45">
        <v>12523</v>
      </c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</sheetData>
  <mergeCells count="33">
    <mergeCell ref="A224:D224"/>
    <mergeCell ref="A172:D172"/>
    <mergeCell ref="A180:D180"/>
    <mergeCell ref="A183:D183"/>
    <mergeCell ref="A189:D189"/>
    <mergeCell ref="A148:D148"/>
    <mergeCell ref="A159:D159"/>
    <mergeCell ref="A193:D193"/>
    <mergeCell ref="A206:D206"/>
    <mergeCell ref="A26:D26"/>
    <mergeCell ref="A35:D35"/>
    <mergeCell ref="A51:D51"/>
    <mergeCell ref="A119:D119"/>
    <mergeCell ref="A74:D74"/>
    <mergeCell ref="A64:D64"/>
    <mergeCell ref="A82:D82"/>
    <mergeCell ref="A104:D104"/>
    <mergeCell ref="A4:D4"/>
    <mergeCell ref="A1:D1"/>
    <mergeCell ref="A2:A3"/>
    <mergeCell ref="B2:B3"/>
    <mergeCell ref="C2:C3"/>
    <mergeCell ref="D2:D3"/>
    <mergeCell ref="A270:D270"/>
    <mergeCell ref="A278:D278"/>
    <mergeCell ref="A290:D290"/>
    <mergeCell ref="A126:D126"/>
    <mergeCell ref="A236:D236"/>
    <mergeCell ref="A245:D245"/>
    <mergeCell ref="A248:D248"/>
    <mergeCell ref="A261:D261"/>
    <mergeCell ref="A131:D131"/>
    <mergeCell ref="A137:D137"/>
  </mergeCells>
  <printOptions/>
  <pageMargins left="0.75" right="0.75" top="0.46" bottom="0.56" header="0.4" footer="0.33"/>
  <pageSetup horizontalDpi="600" verticalDpi="600" orientation="portrait" paperSize="9" scale="95" r:id="rId1"/>
  <headerFooter alignWithMargins="0">
    <oddFooter>&amp;Lрб-045 таб.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</cp:lastModifiedBy>
  <cp:lastPrinted>2014-10-31T10:14:15Z</cp:lastPrinted>
  <dcterms:created xsi:type="dcterms:W3CDTF">1996-10-08T23:32:33Z</dcterms:created>
  <dcterms:modified xsi:type="dcterms:W3CDTF">2014-12-08T09:41:55Z</dcterms:modified>
  <cp:category/>
  <cp:version/>
  <cp:contentType/>
  <cp:contentStatus/>
</cp:coreProperties>
</file>