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060" activeTab="0"/>
  </bookViews>
  <sheets>
    <sheet name="Лист1" sheetId="1" r:id="rId1"/>
  </sheets>
  <definedNames>
    <definedName name="_xlnm._FilterDatabase" localSheetId="0" hidden="1">'Лист1'!$A$5:$G$31</definedName>
  </definedNames>
  <calcPr fullCalcOnLoad="1"/>
</workbook>
</file>

<file path=xl/sharedStrings.xml><?xml version="1.0" encoding="utf-8"?>
<sst xmlns="http://schemas.openxmlformats.org/spreadsheetml/2006/main" count="116" uniqueCount="115">
  <si>
    <t>№ з/п</t>
  </si>
  <si>
    <t>Район (місто)</t>
  </si>
  <si>
    <t xml:space="preserve">ПІБ </t>
  </si>
  <si>
    <t>Навчальний заклад</t>
  </si>
  <si>
    <t>Рейтинг</t>
  </si>
  <si>
    <t>Код</t>
  </si>
  <si>
    <t>Первомайський</t>
  </si>
  <si>
    <t>Печенізький</t>
  </si>
  <si>
    <t>Харківський</t>
  </si>
  <si>
    <t>Московський</t>
  </si>
  <si>
    <t>ЗВЕДЕНИЙ ОЦІНОЧНИЙ ЛИСТ</t>
  </si>
  <si>
    <t>Барвінківський</t>
  </si>
  <si>
    <t>Вовчанський</t>
  </si>
  <si>
    <t>Зміївський</t>
  </si>
  <si>
    <t>Кегичівський</t>
  </si>
  <si>
    <t>Номінація "Українська мова та література"</t>
  </si>
  <si>
    <t>Балаклійський</t>
  </si>
  <si>
    <t>Красіна Юлія Олександрівна</t>
  </si>
  <si>
    <t>Крайня Галина Володимирівна</t>
  </si>
  <si>
    <t>Валківський</t>
  </si>
  <si>
    <t>Коляда Тетяна Володимирівна</t>
  </si>
  <si>
    <t>Валківський ліцей імені Олександра Масельського Валківської районної ради Харківської області</t>
  </si>
  <si>
    <t>Романова Наталія Вікторівна</t>
  </si>
  <si>
    <t>Вовчанська гімназія № 1 Вовчанської районної ради Харківської області</t>
  </si>
  <si>
    <t>Довбій Наталія Миколаївна</t>
  </si>
  <si>
    <t>Шелудьківський ліцей імені Героя Радянського Союзу Юхима Єгоровича Кравцова Зміївської районної ради Харіквської області</t>
  </si>
  <si>
    <t>Золочівський</t>
  </si>
  <si>
    <t>Чубенко Світлана Володимирівна</t>
  </si>
  <si>
    <t>Золочівська загальноосвітня школа І-ІІІ ступенів №3 Золочівської районної державної адміністрації Харківської області</t>
  </si>
  <si>
    <t>Грищенко Юлія Вікторівна</t>
  </si>
  <si>
    <t>Андріївська загальноосвітня школа І-ІІІ ступенів Кегичівської районної ради Харківської області</t>
  </si>
  <si>
    <t>Коломацький</t>
  </si>
  <si>
    <t>Давидова Ніна Геннадіївна</t>
  </si>
  <si>
    <t>Красноградський</t>
  </si>
  <si>
    <t>Подчерняєва Людмила Іванівна</t>
  </si>
  <si>
    <t>Красноградський багатопрофільний ліцей Красноградської районної державної адміністрації Харківської області</t>
  </si>
  <si>
    <t>Колошук Тетяна Михайлівна</t>
  </si>
  <si>
    <t>Гриценко Оксана Валентинівна</t>
  </si>
  <si>
    <t>Кучкова Юлія Миколаївна</t>
  </si>
  <si>
    <t>Бабаївська загальноосвітня школа І-ІІІ ступенів імені Героя Радянського Союзу Потапенка П.О. Харківської районної ради Харківської області</t>
  </si>
  <si>
    <t>м.Куп'янськ</t>
  </si>
  <si>
    <t>Гарбуз Алла Володимирівна</t>
  </si>
  <si>
    <t>Куп`янська гімназія №2 Куп`янської міської ради Харківської області</t>
  </si>
  <si>
    <t>м.Люботин</t>
  </si>
  <si>
    <t>Вовк Оксана Віталіївна</t>
  </si>
  <si>
    <t>Люботинська загальноосвітня школа І-ІІІ ступенів № 4 Люботинської міської ради Харківської області</t>
  </si>
  <si>
    <t>Мереф'янська ОТГ</t>
  </si>
  <si>
    <t>Мудрик Лариса Василівна</t>
  </si>
  <si>
    <t>КЗ «Мереф'янський медичний ліцей» Мереф’янської міської  ради Харківської області</t>
  </si>
  <si>
    <t>Індустріальний</t>
  </si>
  <si>
    <t>Третяк Лідія Олександрівна</t>
  </si>
  <si>
    <t>Харківська загальноосвітня школа І-ІІІ ступенів №70 Харківської міської ради Харківської області,</t>
  </si>
  <si>
    <t>Київський</t>
  </si>
  <si>
    <t>Безпала Марія Сергіївна</t>
  </si>
  <si>
    <t>Ламанова Світлана Вікторівна</t>
  </si>
  <si>
    <t>Харківська загальноосвітня школа І-ІІІ ступенів №124 Харківської міської ради Харківської області,</t>
  </si>
  <si>
    <t>Немишлянський</t>
  </si>
  <si>
    <t>Радченко Юлія Вікторівна</t>
  </si>
  <si>
    <t>Новобаварський</t>
  </si>
  <si>
    <t>Шевченко Юлія Олександрівна</t>
  </si>
  <si>
    <t>Харківська гімназія № 39 Харківської міської ради Харківської області</t>
  </si>
  <si>
    <t>Основ'янський</t>
  </si>
  <si>
    <t>Ткаченко Серафима Дмитрівна</t>
  </si>
  <si>
    <t>Харківська гімназія №34 Харківської міської ради Харківської області</t>
  </si>
  <si>
    <t>Слобідський</t>
  </si>
  <si>
    <t>Шушунова Тетяна Андріївна</t>
  </si>
  <si>
    <t>Харківська загальноосвітня школа I-III степенів №20 Харківської міської ради Харківської області.</t>
  </si>
  <si>
    <t>Холодногірський</t>
  </si>
  <si>
    <t>Балагура Юлія Євгеніївна</t>
  </si>
  <si>
    <t>Харківська гімназія №152 Харківської міської ради Харківської області</t>
  </si>
  <si>
    <t>Шевченківський м.Харкова</t>
  </si>
  <si>
    <t>Таровита Ірина Олександрівна</t>
  </si>
  <si>
    <t>Єна Яна Миколаївна</t>
  </si>
  <si>
    <t>УКР1801</t>
  </si>
  <si>
    <t>УКР1802</t>
  </si>
  <si>
    <t>УКР1803</t>
  </si>
  <si>
    <t>УКР1804</t>
  </si>
  <si>
    <t>УКР1805</t>
  </si>
  <si>
    <t>УКР1806</t>
  </si>
  <si>
    <t>УКР1807</t>
  </si>
  <si>
    <t>УКР1808</t>
  </si>
  <si>
    <t>УКР1809</t>
  </si>
  <si>
    <t>УКР1810</t>
  </si>
  <si>
    <t>УКР1811</t>
  </si>
  <si>
    <t>УКР1812</t>
  </si>
  <si>
    <t>УКР1813</t>
  </si>
  <si>
    <t>УКР1814</t>
  </si>
  <si>
    <t>УКР1815</t>
  </si>
  <si>
    <t>УКР1816</t>
  </si>
  <si>
    <t>УКР1817</t>
  </si>
  <si>
    <t>УКР1818</t>
  </si>
  <si>
    <t>УКР1819</t>
  </si>
  <si>
    <t>УКР1820</t>
  </si>
  <si>
    <t>УКР1821</t>
  </si>
  <si>
    <t>УКР1822</t>
  </si>
  <si>
    <t>УКР1823</t>
  </si>
  <si>
    <t>УКР1824</t>
  </si>
  <si>
    <t>УКР1825</t>
  </si>
  <si>
    <t>УКР1826</t>
  </si>
  <si>
    <t>Кузьменко Антоніна Іванівна</t>
  </si>
  <si>
    <t xml:space="preserve"> І етап  - тестування з фахової майстерності</t>
  </si>
  <si>
    <t>ІІ (обласного) туру Всеукраїнського конкурсу "Учитель року - 2018"</t>
  </si>
  <si>
    <t>Сума балів</t>
  </si>
  <si>
    <t>КЗ "Харківська спеціалізована школа І-ІІІ ступенів з поглибленим вивченням окремих предметів № 16 Харківської міської ради Харківської області імені В.Г. Сергєєва"</t>
  </si>
  <si>
    <t>Харківська гімназія № 116 Харківської міської ради Харківської області</t>
  </si>
  <si>
    <t>Обласного підпорядкування</t>
  </si>
  <si>
    <t>КЗ «Харківська загальноосвітня санаторна школа-інтернат І-ІІІ ступенів № 9» Харківської обласної ради</t>
  </si>
  <si>
    <t>Різуненківський навчально-виховний комплекс (дошкільний навчальний заклад - загальноосвітня школа I-III ступенів) Коломацької районної ради Харківської області</t>
  </si>
  <si>
    <t>Пригожівська загальноосвітня школа І-ІІ ступенів  Барвінківської районної ради Харківської області</t>
  </si>
  <si>
    <t xml:space="preserve">Голова фахового журі конкурсу                                                                           О.О. Маленко    </t>
  </si>
  <si>
    <t>Біляївський навчально-виховний комплекс «ЗНЗ І-ІІІ ступенів – ДНЗ (ясла-садок)» Первомайської районної державної адміністрації Харківської області</t>
  </si>
  <si>
    <t>КЗ "Харківський спеціальний навчально-виховний комплекс № 8" Харківської обласної ради</t>
  </si>
  <si>
    <t>Печенізька загальноосвітня школа I-III  ступенів імені Г.Семирадського Печенізької районної ради Харківської області</t>
  </si>
  <si>
    <t>Протопопівський навчально-виховний комплекс «ЗНЗ І-ІІ ступенів – ДНЗ» Балаклійської районної ради Харківської області</t>
  </si>
  <si>
    <t xml:space="preserve">КЗ «Харківський навчально-виховний комплекс «гімназія-школа І ступеня» № 24 Харківської міської ради Харківської області імені І.Н. Питікова»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</si>
</sst>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1552575</xdr:colOff>
      <xdr:row>8</xdr:row>
      <xdr:rowOff>0</xdr:rowOff>
    </xdr:from>
    <xdr:to>
      <xdr:col>3</xdr:col>
      <xdr:colOff>1419225</xdr:colOff>
      <xdr:row>8</xdr:row>
      <xdr:rowOff>0</xdr:rowOff>
    </xdr:to>
    <xdr:sp>
      <xdr:nvSpPr>
        <xdr:cNvPr id="1" name="Line 14"/>
        <xdr:cNvSpPr>
          <a:spLocks/>
        </xdr:cNvSpPr>
      </xdr:nvSpPr>
      <xdr:spPr>
        <a:xfrm flipV="1">
          <a:off x="41624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180975</xdr:colOff>
      <xdr:row>20</xdr:row>
      <xdr:rowOff>361950</xdr:rowOff>
    </xdr:from>
    <xdr:to>
      <xdr:col>4</xdr:col>
      <xdr:colOff>180975</xdr:colOff>
      <xdr:row>20</xdr:row>
      <xdr:rowOff>361950</xdr:rowOff>
    </xdr:to>
    <xdr:sp>
      <xdr:nvSpPr>
        <xdr:cNvPr id="2" name="Line 14"/>
        <xdr:cNvSpPr>
          <a:spLocks/>
        </xdr:cNvSpPr>
      </xdr:nvSpPr>
      <xdr:spPr>
        <a:xfrm flipV="1">
          <a:off x="434340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75" zoomScaleSheetLayoutView="75" zoomScalePageLayoutView="0" workbookViewId="0" topLeftCell="A1">
      <selection activeCell="O4" sqref="O4"/>
    </sheetView>
  </sheetViews>
  <sheetFormatPr defaultColWidth="9.00390625" defaultRowHeight="12.75"/>
  <cols>
    <col min="1" max="1" width="5.125" style="1" customWidth="1"/>
    <col min="2" max="2" width="10.75390625" style="1" customWidth="1"/>
    <col min="3" max="3" width="18.375" style="1" customWidth="1"/>
    <col min="4" max="4" width="20.375" style="1" customWidth="1"/>
    <col min="5" max="5" width="66.75390625" style="1" customWidth="1"/>
    <col min="6" max="6" width="9.875" style="1" customWidth="1"/>
    <col min="7" max="7" width="10.625" style="1" customWidth="1"/>
    <col min="8" max="8" width="4.75390625" style="1" customWidth="1"/>
    <col min="9" max="9" width="4.375" style="1" customWidth="1"/>
    <col min="10" max="16384" width="9.125" style="1" customWidth="1"/>
  </cols>
  <sheetData>
    <row r="1" spans="1:7" ht="18">
      <c r="A1" s="10" t="s">
        <v>10</v>
      </c>
      <c r="B1" s="10"/>
      <c r="C1" s="10"/>
      <c r="D1" s="10"/>
      <c r="E1" s="10"/>
      <c r="F1" s="10"/>
      <c r="G1" s="10"/>
    </row>
    <row r="2" spans="1:7" ht="18">
      <c r="A2" s="10" t="s">
        <v>101</v>
      </c>
      <c r="B2" s="10"/>
      <c r="C2" s="10"/>
      <c r="D2" s="10"/>
      <c r="E2" s="10"/>
      <c r="F2" s="10"/>
      <c r="G2" s="10"/>
    </row>
    <row r="3" spans="1:7" ht="18">
      <c r="A3" s="10" t="s">
        <v>15</v>
      </c>
      <c r="B3" s="10"/>
      <c r="C3" s="10"/>
      <c r="D3" s="10"/>
      <c r="E3" s="10"/>
      <c r="F3" s="10"/>
      <c r="G3" s="10"/>
    </row>
    <row r="4" spans="1:7" ht="18">
      <c r="A4" s="12" t="s">
        <v>100</v>
      </c>
      <c r="B4" s="12"/>
      <c r="C4" s="12"/>
      <c r="D4" s="12"/>
      <c r="E4" s="12"/>
      <c r="F4" s="12"/>
      <c r="G4" s="12"/>
    </row>
    <row r="5" spans="1:7" ht="36.75" customHeight="1">
      <c r="A5" s="3" t="s">
        <v>0</v>
      </c>
      <c r="B5" s="3" t="s">
        <v>5</v>
      </c>
      <c r="C5" s="3" t="s">
        <v>1</v>
      </c>
      <c r="D5" s="3" t="s">
        <v>2</v>
      </c>
      <c r="E5" s="3" t="s">
        <v>3</v>
      </c>
      <c r="F5" s="3" t="s">
        <v>102</v>
      </c>
      <c r="G5" s="4" t="s">
        <v>4</v>
      </c>
    </row>
    <row r="6" spans="1:7" ht="47.25">
      <c r="A6" s="5">
        <v>1</v>
      </c>
      <c r="B6" s="5" t="s">
        <v>97</v>
      </c>
      <c r="C6" s="6" t="s">
        <v>56</v>
      </c>
      <c r="D6" s="6" t="s">
        <v>57</v>
      </c>
      <c r="E6" s="6" t="s">
        <v>114</v>
      </c>
      <c r="F6" s="7">
        <v>83</v>
      </c>
      <c r="G6" s="8">
        <f aca="true" t="shared" si="0" ref="G6:G31">RANK(F6,$F$6:$F$31)</f>
        <v>1</v>
      </c>
    </row>
    <row r="7" spans="1:7" ht="31.5">
      <c r="A7" s="5">
        <v>2</v>
      </c>
      <c r="B7" s="5" t="s">
        <v>90</v>
      </c>
      <c r="C7" s="6" t="s">
        <v>49</v>
      </c>
      <c r="D7" s="6" t="s">
        <v>50</v>
      </c>
      <c r="E7" s="6" t="s">
        <v>51</v>
      </c>
      <c r="F7" s="7">
        <v>81</v>
      </c>
      <c r="G7" s="8">
        <f t="shared" si="0"/>
        <v>2</v>
      </c>
    </row>
    <row r="8" spans="1:7" ht="35.25" customHeight="1">
      <c r="A8" s="5">
        <v>3</v>
      </c>
      <c r="B8" s="5" t="s">
        <v>89</v>
      </c>
      <c r="C8" s="6" t="s">
        <v>13</v>
      </c>
      <c r="D8" s="6" t="s">
        <v>24</v>
      </c>
      <c r="E8" s="6" t="s">
        <v>25</v>
      </c>
      <c r="F8" s="7">
        <v>77</v>
      </c>
      <c r="G8" s="8">
        <f t="shared" si="0"/>
        <v>3</v>
      </c>
    </row>
    <row r="9" spans="1:7" ht="31.5">
      <c r="A9" s="5">
        <v>4</v>
      </c>
      <c r="B9" s="5" t="s">
        <v>85</v>
      </c>
      <c r="C9" s="6" t="s">
        <v>12</v>
      </c>
      <c r="D9" s="6" t="s">
        <v>22</v>
      </c>
      <c r="E9" s="6" t="s">
        <v>23</v>
      </c>
      <c r="F9" s="7">
        <v>76</v>
      </c>
      <c r="G9" s="8">
        <f t="shared" si="0"/>
        <v>4</v>
      </c>
    </row>
    <row r="10" spans="1:7" ht="31.5">
      <c r="A10" s="5">
        <v>5</v>
      </c>
      <c r="B10" s="5" t="s">
        <v>96</v>
      </c>
      <c r="C10" s="6" t="s">
        <v>33</v>
      </c>
      <c r="D10" s="6" t="s">
        <v>34</v>
      </c>
      <c r="E10" s="6" t="s">
        <v>35</v>
      </c>
      <c r="F10" s="7">
        <v>68</v>
      </c>
      <c r="G10" s="8">
        <f t="shared" si="0"/>
        <v>5</v>
      </c>
    </row>
    <row r="11" spans="1:7" ht="31.5">
      <c r="A11" s="5">
        <v>6</v>
      </c>
      <c r="B11" s="5" t="s">
        <v>81</v>
      </c>
      <c r="C11" s="6" t="s">
        <v>9</v>
      </c>
      <c r="D11" s="6" t="s">
        <v>54</v>
      </c>
      <c r="E11" s="6" t="s">
        <v>55</v>
      </c>
      <c r="F11" s="7">
        <v>64</v>
      </c>
      <c r="G11" s="8">
        <f t="shared" si="0"/>
        <v>6</v>
      </c>
    </row>
    <row r="12" spans="1:7" s="2" customFormat="1" ht="47.25">
      <c r="A12" s="5">
        <v>7</v>
      </c>
      <c r="B12" s="5" t="s">
        <v>73</v>
      </c>
      <c r="C12" s="6" t="s">
        <v>52</v>
      </c>
      <c r="D12" s="6" t="s">
        <v>53</v>
      </c>
      <c r="E12" s="6" t="s">
        <v>103</v>
      </c>
      <c r="F12" s="7">
        <v>63</v>
      </c>
      <c r="G12" s="8">
        <f t="shared" si="0"/>
        <v>7</v>
      </c>
    </row>
    <row r="13" spans="1:7" s="2" customFormat="1" ht="31.5">
      <c r="A13" s="5">
        <v>8</v>
      </c>
      <c r="B13" s="5" t="s">
        <v>93</v>
      </c>
      <c r="C13" s="6" t="s">
        <v>40</v>
      </c>
      <c r="D13" s="6" t="s">
        <v>41</v>
      </c>
      <c r="E13" s="6" t="s">
        <v>42</v>
      </c>
      <c r="F13" s="7">
        <v>63</v>
      </c>
      <c r="G13" s="8">
        <f t="shared" si="0"/>
        <v>7</v>
      </c>
    </row>
    <row r="14" spans="1:7" ht="31.5">
      <c r="A14" s="5">
        <v>9</v>
      </c>
      <c r="B14" s="5" t="s">
        <v>75</v>
      </c>
      <c r="C14" s="6" t="s">
        <v>61</v>
      </c>
      <c r="D14" s="6" t="s">
        <v>62</v>
      </c>
      <c r="E14" s="6" t="s">
        <v>63</v>
      </c>
      <c r="F14" s="7">
        <v>61</v>
      </c>
      <c r="G14" s="8">
        <f t="shared" si="0"/>
        <v>9</v>
      </c>
    </row>
    <row r="15" spans="1:7" ht="47.25">
      <c r="A15" s="5">
        <v>10</v>
      </c>
      <c r="B15" s="5" t="s">
        <v>95</v>
      </c>
      <c r="C15" s="6" t="s">
        <v>6</v>
      </c>
      <c r="D15" s="6" t="s">
        <v>36</v>
      </c>
      <c r="E15" s="6" t="s">
        <v>110</v>
      </c>
      <c r="F15" s="7">
        <v>61</v>
      </c>
      <c r="G15" s="8">
        <f t="shared" si="0"/>
        <v>9</v>
      </c>
    </row>
    <row r="16" spans="1:7" ht="35.25" customHeight="1">
      <c r="A16" s="5">
        <v>11</v>
      </c>
      <c r="B16" s="5" t="s">
        <v>88</v>
      </c>
      <c r="C16" s="6" t="s">
        <v>26</v>
      </c>
      <c r="D16" s="6" t="s">
        <v>27</v>
      </c>
      <c r="E16" s="6" t="s">
        <v>28</v>
      </c>
      <c r="F16" s="7">
        <v>59</v>
      </c>
      <c r="G16" s="8">
        <f t="shared" si="0"/>
        <v>11</v>
      </c>
    </row>
    <row r="17" spans="1:7" ht="34.5" customHeight="1">
      <c r="A17" s="5">
        <v>12</v>
      </c>
      <c r="B17" s="5" t="s">
        <v>92</v>
      </c>
      <c r="C17" s="6" t="s">
        <v>70</v>
      </c>
      <c r="D17" s="6" t="s">
        <v>71</v>
      </c>
      <c r="E17" s="6" t="s">
        <v>104</v>
      </c>
      <c r="F17" s="7">
        <v>59</v>
      </c>
      <c r="G17" s="8">
        <f t="shared" si="0"/>
        <v>11</v>
      </c>
    </row>
    <row r="18" spans="1:7" ht="31.5">
      <c r="A18" s="5">
        <v>13</v>
      </c>
      <c r="B18" s="5" t="s">
        <v>79</v>
      </c>
      <c r="C18" s="6" t="s">
        <v>67</v>
      </c>
      <c r="D18" s="6" t="s">
        <v>68</v>
      </c>
      <c r="E18" s="6" t="s">
        <v>69</v>
      </c>
      <c r="F18" s="7">
        <v>58</v>
      </c>
      <c r="G18" s="8">
        <f t="shared" si="0"/>
        <v>13</v>
      </c>
    </row>
    <row r="19" spans="1:7" ht="31.5">
      <c r="A19" s="5">
        <v>14</v>
      </c>
      <c r="B19" s="5" t="s">
        <v>86</v>
      </c>
      <c r="C19" s="6" t="s">
        <v>105</v>
      </c>
      <c r="D19" s="6" t="s">
        <v>72</v>
      </c>
      <c r="E19" s="6" t="s">
        <v>111</v>
      </c>
      <c r="F19" s="7">
        <v>58</v>
      </c>
      <c r="G19" s="8">
        <f t="shared" si="0"/>
        <v>13</v>
      </c>
    </row>
    <row r="20" spans="1:7" ht="31.5">
      <c r="A20" s="5">
        <v>15</v>
      </c>
      <c r="B20" s="5" t="s">
        <v>77</v>
      </c>
      <c r="C20" s="6" t="s">
        <v>58</v>
      </c>
      <c r="D20" s="6" t="s">
        <v>59</v>
      </c>
      <c r="E20" s="6" t="s">
        <v>60</v>
      </c>
      <c r="F20" s="7">
        <v>56</v>
      </c>
      <c r="G20" s="8">
        <f t="shared" si="0"/>
        <v>15</v>
      </c>
    </row>
    <row r="21" spans="1:7" ht="47.25">
      <c r="A21" s="5">
        <v>16</v>
      </c>
      <c r="B21" s="5" t="s">
        <v>80</v>
      </c>
      <c r="C21" s="6" t="s">
        <v>8</v>
      </c>
      <c r="D21" s="6" t="s">
        <v>38</v>
      </c>
      <c r="E21" s="6" t="s">
        <v>39</v>
      </c>
      <c r="F21" s="7">
        <v>56</v>
      </c>
      <c r="G21" s="8">
        <f t="shared" si="0"/>
        <v>15</v>
      </c>
    </row>
    <row r="22" spans="1:7" ht="31.5">
      <c r="A22" s="5">
        <v>17</v>
      </c>
      <c r="B22" s="5" t="s">
        <v>78</v>
      </c>
      <c r="C22" s="6" t="s">
        <v>46</v>
      </c>
      <c r="D22" s="6" t="s">
        <v>47</v>
      </c>
      <c r="E22" s="6" t="s">
        <v>48</v>
      </c>
      <c r="F22" s="7">
        <v>55</v>
      </c>
      <c r="G22" s="8">
        <f t="shared" si="0"/>
        <v>17</v>
      </c>
    </row>
    <row r="23" spans="1:7" ht="31.5">
      <c r="A23" s="5">
        <v>18</v>
      </c>
      <c r="B23" s="5" t="s">
        <v>74</v>
      </c>
      <c r="C23" s="6" t="s">
        <v>64</v>
      </c>
      <c r="D23" s="6" t="s">
        <v>65</v>
      </c>
      <c r="E23" s="6" t="s">
        <v>66</v>
      </c>
      <c r="F23" s="7">
        <v>53</v>
      </c>
      <c r="G23" s="8">
        <f t="shared" si="0"/>
        <v>18</v>
      </c>
    </row>
    <row r="24" spans="1:7" ht="31.5">
      <c r="A24" s="5">
        <v>19</v>
      </c>
      <c r="B24" s="5" t="s">
        <v>87</v>
      </c>
      <c r="C24" s="6" t="s">
        <v>105</v>
      </c>
      <c r="D24" s="6" t="s">
        <v>99</v>
      </c>
      <c r="E24" s="6" t="s">
        <v>106</v>
      </c>
      <c r="F24" s="7">
        <v>53</v>
      </c>
      <c r="G24" s="8">
        <f t="shared" si="0"/>
        <v>18</v>
      </c>
    </row>
    <row r="25" spans="1:7" ht="31.5">
      <c r="A25" s="5">
        <v>20</v>
      </c>
      <c r="B25" s="5" t="s">
        <v>76</v>
      </c>
      <c r="C25" s="6" t="s">
        <v>19</v>
      </c>
      <c r="D25" s="6" t="s">
        <v>20</v>
      </c>
      <c r="E25" s="6" t="s">
        <v>21</v>
      </c>
      <c r="F25" s="7">
        <v>52</v>
      </c>
      <c r="G25" s="8">
        <f t="shared" si="0"/>
        <v>20</v>
      </c>
    </row>
    <row r="26" spans="1:7" ht="31.5">
      <c r="A26" s="5">
        <v>21</v>
      </c>
      <c r="B26" s="5" t="s">
        <v>82</v>
      </c>
      <c r="C26" s="6" t="s">
        <v>43</v>
      </c>
      <c r="D26" s="6" t="s">
        <v>44</v>
      </c>
      <c r="E26" s="6" t="s">
        <v>45</v>
      </c>
      <c r="F26" s="7">
        <v>50</v>
      </c>
      <c r="G26" s="8">
        <f t="shared" si="0"/>
        <v>21</v>
      </c>
    </row>
    <row r="27" spans="1:7" ht="31.5">
      <c r="A27" s="5">
        <v>22</v>
      </c>
      <c r="B27" s="5" t="s">
        <v>94</v>
      </c>
      <c r="C27" s="6" t="s">
        <v>14</v>
      </c>
      <c r="D27" s="6" t="s">
        <v>29</v>
      </c>
      <c r="E27" s="6" t="s">
        <v>30</v>
      </c>
      <c r="F27" s="7">
        <v>49</v>
      </c>
      <c r="G27" s="9">
        <f t="shared" si="0"/>
        <v>22</v>
      </c>
    </row>
    <row r="28" spans="1:7" ht="31.5">
      <c r="A28" s="5">
        <v>23</v>
      </c>
      <c r="B28" s="5" t="s">
        <v>83</v>
      </c>
      <c r="C28" s="6" t="s">
        <v>7</v>
      </c>
      <c r="D28" s="6" t="s">
        <v>37</v>
      </c>
      <c r="E28" s="6" t="s">
        <v>112</v>
      </c>
      <c r="F28" s="7">
        <v>47</v>
      </c>
      <c r="G28" s="8">
        <f t="shared" si="0"/>
        <v>23</v>
      </c>
    </row>
    <row r="29" spans="1:7" ht="47.25">
      <c r="A29" s="5">
        <v>24</v>
      </c>
      <c r="B29" s="5" t="s">
        <v>84</v>
      </c>
      <c r="C29" s="6" t="s">
        <v>31</v>
      </c>
      <c r="D29" s="6" t="s">
        <v>32</v>
      </c>
      <c r="E29" s="6" t="s">
        <v>107</v>
      </c>
      <c r="F29" s="7">
        <v>47</v>
      </c>
      <c r="G29" s="9">
        <f t="shared" si="0"/>
        <v>23</v>
      </c>
    </row>
    <row r="30" spans="1:7" ht="31.5">
      <c r="A30" s="5">
        <v>25</v>
      </c>
      <c r="B30" s="5" t="s">
        <v>98</v>
      </c>
      <c r="C30" s="6" t="s">
        <v>11</v>
      </c>
      <c r="D30" s="6" t="s">
        <v>18</v>
      </c>
      <c r="E30" s="6" t="s">
        <v>108</v>
      </c>
      <c r="F30" s="7">
        <v>43</v>
      </c>
      <c r="G30" s="8">
        <f t="shared" si="0"/>
        <v>25</v>
      </c>
    </row>
    <row r="31" spans="1:7" ht="31.5">
      <c r="A31" s="5">
        <v>26</v>
      </c>
      <c r="B31" s="5" t="s">
        <v>91</v>
      </c>
      <c r="C31" s="6" t="s">
        <v>16</v>
      </c>
      <c r="D31" s="6" t="s">
        <v>17</v>
      </c>
      <c r="E31" s="6" t="s">
        <v>113</v>
      </c>
      <c r="F31" s="7">
        <v>42</v>
      </c>
      <c r="G31" s="8">
        <f t="shared" si="0"/>
        <v>26</v>
      </c>
    </row>
    <row r="33" spans="1:7" ht="18.75">
      <c r="A33" s="11" t="s">
        <v>109</v>
      </c>
      <c r="B33" s="11"/>
      <c r="C33" s="11"/>
      <c r="D33" s="11"/>
      <c r="E33" s="11"/>
      <c r="F33" s="11"/>
      <c r="G33" s="11"/>
    </row>
  </sheetData>
  <sheetProtection selectLockedCells="1" selectUnlockedCells="1"/>
  <autoFilter ref="A5:G31">
    <sortState ref="A6:G33">
      <sortCondition sortBy="value" ref="G6:G33"/>
    </sortState>
  </autoFilter>
  <mergeCells count="5">
    <mergeCell ref="A1:G1"/>
    <mergeCell ref="A2:G2"/>
    <mergeCell ref="A3:G3"/>
    <mergeCell ref="A33:G33"/>
    <mergeCell ref="A4:G4"/>
  </mergeCells>
  <printOptions horizontalCentered="1"/>
  <pageMargins left="0.35433070866141736" right="0.35433070866141736" top="0.31496062992125984" bottom="0.35433070866141736" header="0" footer="0"/>
  <pageSetup horizontalDpi="600" verticalDpi="600" orientation="landscape" paperSize="9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honmibo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less</dc:creator>
  <cp:keywords/>
  <dc:description/>
  <cp:lastModifiedBy>Natasha</cp:lastModifiedBy>
  <cp:lastPrinted>2018-01-25T10:44:43Z</cp:lastPrinted>
  <dcterms:created xsi:type="dcterms:W3CDTF">2011-01-20T13:05:47Z</dcterms:created>
  <dcterms:modified xsi:type="dcterms:W3CDTF">2018-01-26T13:33:43Z</dcterms:modified>
  <cp:category/>
  <cp:version/>
  <cp:contentType/>
  <cp:contentStatus/>
</cp:coreProperties>
</file>