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>
    <definedName name="_xlnm._FilterDatabase" localSheetId="2" hidden="1">'10 клас'!$A$2:$T$51</definedName>
    <definedName name="_xlnm._FilterDatabase" localSheetId="3" hidden="1">'11 клас'!$A$2:$T$67</definedName>
    <definedName name="_xlnm._FilterDatabase" localSheetId="0" hidden="1">'8 клас'!$A$2:$T$2</definedName>
    <definedName name="_xlnm._FilterDatabase" localSheetId="1" hidden="1">'9 клас'!$A$2:$T$2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" i="4" l="1"/>
  <c r="P69" i="4"/>
  <c r="N68" i="4"/>
  <c r="P68" i="4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" i="1"/>
  <c r="N24" i="1"/>
  <c r="N20" i="4" l="1"/>
  <c r="P20" i="4" s="1"/>
  <c r="N53" i="4"/>
  <c r="P53" i="4" s="1"/>
  <c r="N61" i="4"/>
  <c r="P61" i="4" s="1"/>
  <c r="N63" i="4"/>
  <c r="P63" i="4" s="1"/>
  <c r="N19" i="4"/>
  <c r="P19" i="4" s="1"/>
  <c r="N45" i="4"/>
  <c r="P45" i="4" s="1"/>
  <c r="N66" i="4"/>
  <c r="P66" i="4" s="1"/>
  <c r="N49" i="4"/>
  <c r="P49" i="4" s="1"/>
  <c r="N65" i="4"/>
  <c r="P65" i="4" s="1"/>
  <c r="N38" i="4"/>
  <c r="P38" i="4" s="1"/>
  <c r="N58" i="4"/>
  <c r="P58" i="4" s="1"/>
  <c r="N56" i="4"/>
  <c r="P56" i="4" s="1"/>
  <c r="N60" i="4"/>
  <c r="P60" i="4" s="1"/>
  <c r="N54" i="4"/>
  <c r="P54" i="4" s="1"/>
  <c r="N42" i="4"/>
  <c r="P42" i="4" s="1"/>
  <c r="N30" i="4"/>
  <c r="P30" i="4" s="1"/>
  <c r="N48" i="4"/>
  <c r="P48" i="4" s="1"/>
  <c r="N37" i="4"/>
  <c r="P37" i="4" s="1"/>
  <c r="N41" i="4"/>
  <c r="P41" i="4" s="1"/>
  <c r="N44" i="4"/>
  <c r="P44" i="4" s="1"/>
  <c r="N67" i="4"/>
  <c r="P67" i="4" s="1"/>
  <c r="N51" i="4"/>
  <c r="P51" i="4" s="1"/>
  <c r="N32" i="4"/>
  <c r="P32" i="4" s="1"/>
  <c r="N9" i="4"/>
  <c r="P9" i="4" s="1"/>
  <c r="N24" i="4"/>
  <c r="P24" i="4" s="1"/>
  <c r="N46" i="4"/>
  <c r="P46" i="4" s="1"/>
  <c r="N27" i="4"/>
  <c r="P27" i="4" s="1"/>
  <c r="N23" i="4"/>
  <c r="P23" i="4" s="1"/>
  <c r="N59" i="4"/>
  <c r="P59" i="4" s="1"/>
  <c r="N43" i="4"/>
  <c r="P43" i="4" s="1"/>
  <c r="N33" i="4"/>
  <c r="P33" i="4" s="1"/>
  <c r="N47" i="4"/>
  <c r="P47" i="4" s="1"/>
  <c r="N39" i="4"/>
  <c r="P39" i="4" s="1"/>
  <c r="N55" i="4"/>
  <c r="P55" i="4" s="1"/>
  <c r="N64" i="4"/>
  <c r="P64" i="4" s="1"/>
  <c r="N4" i="4"/>
  <c r="P4" i="4" s="1"/>
  <c r="N21" i="4"/>
  <c r="P21" i="4" s="1"/>
  <c r="N25" i="4"/>
  <c r="P25" i="4" s="1"/>
  <c r="N62" i="4"/>
  <c r="P62" i="4" s="1"/>
  <c r="N57" i="4"/>
  <c r="P57" i="4" s="1"/>
  <c r="N28" i="4"/>
  <c r="P28" i="4" s="1"/>
  <c r="N50" i="4"/>
  <c r="P50" i="4" s="1"/>
  <c r="N40" i="4"/>
  <c r="P40" i="4" s="1"/>
  <c r="N29" i="4"/>
  <c r="P29" i="4" s="1"/>
  <c r="N7" i="4"/>
  <c r="P7" i="4" s="1"/>
  <c r="N18" i="4"/>
  <c r="P18" i="4" s="1"/>
  <c r="N26" i="4"/>
  <c r="P26" i="4" s="1"/>
  <c r="N6" i="4"/>
  <c r="P6" i="4" s="1"/>
  <c r="N3" i="4"/>
  <c r="P3" i="4" s="1"/>
  <c r="N35" i="4"/>
  <c r="P35" i="4" s="1"/>
  <c r="N31" i="4"/>
  <c r="P31" i="4" s="1"/>
  <c r="N12" i="4"/>
  <c r="P12" i="4" s="1"/>
  <c r="N15" i="4"/>
  <c r="P15" i="4" s="1"/>
  <c r="N16" i="4"/>
  <c r="P16" i="4" s="1"/>
  <c r="N8" i="4"/>
  <c r="P8" i="4" s="1"/>
  <c r="N5" i="4"/>
  <c r="P5" i="4" s="1"/>
  <c r="N22" i="4"/>
  <c r="P22" i="4" s="1"/>
  <c r="N36" i="4"/>
  <c r="P36" i="4" s="1"/>
  <c r="N11" i="4"/>
  <c r="P11" i="4" s="1"/>
  <c r="N13" i="4"/>
  <c r="P13" i="4" s="1"/>
  <c r="N17" i="4"/>
  <c r="P17" i="4" s="1"/>
  <c r="N14" i="4"/>
  <c r="P14" i="4" s="1"/>
  <c r="N10" i="4"/>
  <c r="P10" i="4" s="1"/>
  <c r="N34" i="4"/>
  <c r="P34" i="4" s="1"/>
  <c r="N52" i="4"/>
  <c r="P52" i="4" s="1"/>
  <c r="N31" i="3"/>
  <c r="P31" i="3" s="1"/>
  <c r="N7" i="3"/>
  <c r="P7" i="3" s="1"/>
  <c r="N44" i="3"/>
  <c r="P44" i="3" s="1"/>
  <c r="N42" i="3"/>
  <c r="P42" i="3" s="1"/>
  <c r="N25" i="3"/>
  <c r="P25" i="3" s="1"/>
  <c r="N29" i="3"/>
  <c r="P29" i="3" s="1"/>
  <c r="N32" i="3"/>
  <c r="P32" i="3" s="1"/>
  <c r="N38" i="3"/>
  <c r="P38" i="3" s="1"/>
  <c r="N46" i="3"/>
  <c r="P46" i="3" s="1"/>
  <c r="N33" i="3"/>
  <c r="P33" i="3" s="1"/>
  <c r="N45" i="3"/>
  <c r="P45" i="3" s="1"/>
  <c r="N23" i="3"/>
  <c r="P23" i="3" s="1"/>
  <c r="N41" i="3"/>
  <c r="P41" i="3" s="1"/>
  <c r="N43" i="3"/>
  <c r="P43" i="3" s="1"/>
  <c r="N6" i="3"/>
  <c r="P6" i="3" s="1"/>
  <c r="N36" i="3"/>
  <c r="P36" i="3" s="1"/>
  <c r="N40" i="3"/>
  <c r="P40" i="3" s="1"/>
  <c r="N28" i="3"/>
  <c r="P28" i="3" s="1"/>
  <c r="N35" i="3"/>
  <c r="P35" i="3" s="1"/>
  <c r="N15" i="3"/>
  <c r="P15" i="3" s="1"/>
  <c r="N34" i="3"/>
  <c r="P34" i="3" s="1"/>
  <c r="N20" i="3"/>
  <c r="P20" i="3" s="1"/>
  <c r="N21" i="3"/>
  <c r="P21" i="3" s="1"/>
  <c r="N47" i="3"/>
  <c r="P47" i="3" s="1"/>
  <c r="N26" i="3"/>
  <c r="P26" i="3" s="1"/>
  <c r="N49" i="3"/>
  <c r="P49" i="3" s="1"/>
  <c r="N39" i="3"/>
  <c r="P39" i="3" s="1"/>
  <c r="N48" i="3"/>
  <c r="P48" i="3" s="1"/>
  <c r="N51" i="3"/>
  <c r="P51" i="3" s="1"/>
  <c r="N50" i="3"/>
  <c r="P50" i="3" s="1"/>
  <c r="N17" i="3"/>
  <c r="P17" i="3" s="1"/>
  <c r="N9" i="3"/>
  <c r="P9" i="3" s="1"/>
  <c r="N18" i="3"/>
  <c r="P18" i="3" s="1"/>
  <c r="N3" i="3"/>
  <c r="P3" i="3" s="1"/>
  <c r="N11" i="3"/>
  <c r="P11" i="3" s="1"/>
  <c r="N12" i="3"/>
  <c r="P12" i="3" s="1"/>
  <c r="N16" i="3"/>
  <c r="P16" i="3" s="1"/>
  <c r="N4" i="3"/>
  <c r="P4" i="3" s="1"/>
  <c r="N5" i="3"/>
  <c r="P5" i="3" s="1"/>
  <c r="N8" i="3"/>
  <c r="P8" i="3" s="1"/>
  <c r="N13" i="3"/>
  <c r="P13" i="3" s="1"/>
  <c r="N10" i="3"/>
  <c r="P10" i="3" s="1"/>
  <c r="N27" i="3"/>
  <c r="P27" i="3" s="1"/>
  <c r="N14" i="3"/>
  <c r="P14" i="3" s="1"/>
  <c r="N24" i="3"/>
  <c r="P24" i="3" s="1"/>
  <c r="N22" i="3"/>
  <c r="P22" i="3" s="1"/>
  <c r="N19" i="3"/>
  <c r="P19" i="3" s="1"/>
  <c r="N30" i="3"/>
  <c r="P30" i="3" s="1"/>
  <c r="N37" i="3"/>
  <c r="P37" i="3" s="1"/>
  <c r="N18" i="2"/>
  <c r="P18" i="2" s="1"/>
  <c r="N51" i="2"/>
  <c r="P51" i="2" s="1"/>
  <c r="N37" i="2"/>
  <c r="P37" i="2" s="1"/>
  <c r="N52" i="2"/>
  <c r="P52" i="2" s="1"/>
  <c r="N45" i="2"/>
  <c r="P45" i="2" s="1"/>
  <c r="N25" i="2"/>
  <c r="P25" i="2" s="1"/>
  <c r="N50" i="2"/>
  <c r="P50" i="2" s="1"/>
  <c r="N40" i="2"/>
  <c r="P40" i="2" s="1"/>
  <c r="N39" i="2"/>
  <c r="P39" i="2" s="1"/>
  <c r="N44" i="2"/>
  <c r="P44" i="2" s="1"/>
  <c r="N14" i="2"/>
  <c r="P14" i="2" s="1"/>
  <c r="N48" i="2"/>
  <c r="P48" i="2" s="1"/>
  <c r="N26" i="2"/>
  <c r="P26" i="2" s="1"/>
  <c r="N16" i="2"/>
  <c r="P16" i="2" s="1"/>
  <c r="N36" i="2"/>
  <c r="P36" i="2" s="1"/>
  <c r="N32" i="2"/>
  <c r="P32" i="2" s="1"/>
  <c r="N31" i="2"/>
  <c r="P31" i="2" s="1"/>
  <c r="N24" i="2"/>
  <c r="P24" i="2" s="1"/>
  <c r="N54" i="2"/>
  <c r="P54" i="2" s="1"/>
  <c r="N10" i="2"/>
  <c r="P10" i="2" s="1"/>
  <c r="N35" i="2"/>
  <c r="P35" i="2" s="1"/>
  <c r="N19" i="2"/>
  <c r="P19" i="2" s="1"/>
  <c r="N30" i="2"/>
  <c r="P30" i="2" s="1"/>
  <c r="N34" i="2"/>
  <c r="P34" i="2" s="1"/>
  <c r="N41" i="2"/>
  <c r="P41" i="2" s="1"/>
  <c r="N27" i="2"/>
  <c r="P27" i="2" s="1"/>
  <c r="N38" i="2"/>
  <c r="P38" i="2" s="1"/>
  <c r="N29" i="2"/>
  <c r="P29" i="2" s="1"/>
  <c r="N17" i="2"/>
  <c r="P17" i="2" s="1"/>
  <c r="N7" i="2"/>
  <c r="P7" i="2" s="1"/>
  <c r="N46" i="2"/>
  <c r="P46" i="2" s="1"/>
  <c r="N42" i="2"/>
  <c r="P42" i="2" s="1"/>
  <c r="N47" i="2"/>
  <c r="P47" i="2" s="1"/>
  <c r="N53" i="2"/>
  <c r="P53" i="2" s="1"/>
  <c r="N21" i="2"/>
  <c r="P21" i="2" s="1"/>
  <c r="N33" i="2"/>
  <c r="P33" i="2" s="1"/>
  <c r="N49" i="2"/>
  <c r="P49" i="2" s="1"/>
  <c r="N28" i="2"/>
  <c r="P28" i="2" s="1"/>
  <c r="N13" i="2"/>
  <c r="P13" i="2" s="1"/>
  <c r="N11" i="2"/>
  <c r="P11" i="2" s="1"/>
  <c r="N4" i="2"/>
  <c r="P4" i="2" s="1"/>
  <c r="N5" i="2"/>
  <c r="P5" i="2" s="1"/>
  <c r="N8" i="2"/>
  <c r="P8" i="2" s="1"/>
  <c r="N3" i="2"/>
  <c r="P3" i="2" s="1"/>
  <c r="N6" i="2"/>
  <c r="P6" i="2" s="1"/>
  <c r="N23" i="2"/>
  <c r="P23" i="2" s="1"/>
  <c r="N22" i="2"/>
  <c r="P22" i="2" s="1"/>
  <c r="N12" i="2"/>
  <c r="P12" i="2" s="1"/>
  <c r="N9" i="2"/>
  <c r="P9" i="2" s="1"/>
  <c r="N20" i="2"/>
  <c r="P20" i="2" s="1"/>
  <c r="N15" i="2"/>
  <c r="P15" i="2" s="1"/>
  <c r="N43" i="2"/>
  <c r="P43" i="2" s="1"/>
  <c r="N21" i="1"/>
  <c r="N31" i="1"/>
  <c r="N36" i="1"/>
  <c r="N37" i="1"/>
  <c r="N38" i="1"/>
  <c r="N34" i="1"/>
  <c r="N32" i="1"/>
  <c r="N27" i="1"/>
  <c r="N33" i="1"/>
  <c r="N20" i="1"/>
  <c r="N15" i="1"/>
  <c r="N30" i="1"/>
  <c r="N6" i="1"/>
  <c r="N25" i="1"/>
  <c r="N18" i="1"/>
  <c r="N23" i="1"/>
  <c r="N29" i="1"/>
  <c r="N19" i="1"/>
  <c r="N16" i="1"/>
  <c r="N11" i="1"/>
  <c r="N3" i="1"/>
  <c r="N9" i="1"/>
  <c r="N22" i="1"/>
  <c r="N17" i="1"/>
  <c r="N14" i="1"/>
  <c r="N12" i="1"/>
  <c r="N8" i="1"/>
  <c r="N5" i="1"/>
  <c r="N26" i="1"/>
  <c r="N10" i="1"/>
  <c r="N4" i="1"/>
  <c r="N7" i="1"/>
  <c r="N13" i="1"/>
  <c r="N28" i="1"/>
  <c r="N35" i="1"/>
</calcChain>
</file>

<file path=xl/sharedStrings.xml><?xml version="1.0" encoding="utf-8"?>
<sst xmlns="http://schemas.openxmlformats.org/spreadsheetml/2006/main" count="810" uniqueCount="356">
  <si>
    <t>Борівський</t>
  </si>
  <si>
    <t>Абрамов Данило</t>
  </si>
  <si>
    <t>ООЗ "Борівська ЗОШ І-ІІІ ступенів № 1 Барвінківської  районної ради Харківської області імені Героя Радянського  Союза В.С. Колісника</t>
  </si>
  <si>
    <t>Красноградський</t>
  </si>
  <si>
    <t>Зінченко Данііл Олександрович</t>
  </si>
  <si>
    <t>Красноградська загальноосвітня школа І-ІІІ ступенів №1 ім.О.І.Копиленка Красноградської районної державної адміністрації Харківської області</t>
  </si>
  <si>
    <t>Печенізький</t>
  </si>
  <si>
    <t>Козаков Юрій Юріцйович</t>
  </si>
  <si>
    <t>Печенізька загальноосвітня школа І-ІІІ ступенів імені Г. Семирадського Печенізької районної ради Харківської області</t>
  </si>
  <si>
    <t>Харківський</t>
  </si>
  <si>
    <t>Богуславский Владислав Олександрович</t>
  </si>
  <si>
    <t>Височанська загальноосвітня школа І-ІІІ ступенів №2 Харківської районної ради Харківської області</t>
  </si>
  <si>
    <t>Люботинська гімназія № 1 Люботинської міської ради Харківської області</t>
  </si>
  <si>
    <t>Браташ Максим Сергійович</t>
  </si>
  <si>
    <t>Харківська загальноосвітня школа І-ІІІ ступенів № 26 Харківської міської ради Харківської області</t>
  </si>
  <si>
    <t>Степанов Михайло Володимирович</t>
  </si>
  <si>
    <t>Харківська спеціалізована школа І-ІІІ ступенів № 62 Харківської міської ради Харківської області</t>
  </si>
  <si>
    <t>Міхєєв Максим Васильович</t>
  </si>
  <si>
    <t>Харківська загальноосвітня школа І-ІІІ ступенів №123 Харківської міської ради Харківської області</t>
  </si>
  <si>
    <t>Вовченко Вікторія Олександрівна</t>
  </si>
  <si>
    <t>Харківська гімназія №144 Харківської міської ради Харківської області</t>
  </si>
  <si>
    <t>Рябовол Олександр Юрійович</t>
  </si>
  <si>
    <t>Харківська загальноосвітня школа І-ІІІ ступенів № 95  Харківської міської ради Харківської області</t>
  </si>
  <si>
    <t>Казаков Дмитро Олегович</t>
  </si>
  <si>
    <t>Харківська гімназія № 83 Харківської міської ради Харківської області</t>
  </si>
  <si>
    <t>Барташ Владіслав Віталійович</t>
  </si>
  <si>
    <t>Харківська гімназія №86 Харківської міської ради Харківської області</t>
  </si>
  <si>
    <t>Мерефянське ОТГ</t>
  </si>
  <si>
    <t>Вороной Андрій Станіславович</t>
  </si>
  <si>
    <t>Харківський навчально-виховний комплекс № 45 «Академічна гімназія» Харківської міської ради Харківської області</t>
  </si>
  <si>
    <t>Гай Дмитро Іванович</t>
  </si>
  <si>
    <t>Моргун Максим Богданович</t>
  </si>
  <si>
    <t>Овчинников Павло Євгенович</t>
  </si>
  <si>
    <t>Пасько Павло Григорович</t>
  </si>
  <si>
    <t>Попович Ярослав Васильович</t>
  </si>
  <si>
    <t xml:space="preserve">Рощупкін Дмитро Сергійович </t>
  </si>
  <si>
    <t>Човпан Ігор Сергійович</t>
  </si>
  <si>
    <t>Харківський фізико-математичний ліцей № 27 Харківської міської ради Харківської області</t>
  </si>
  <si>
    <t>Шкірко Ілля Юзефович</t>
  </si>
  <si>
    <t>Грабар Олексій Володимирович</t>
  </si>
  <si>
    <t>Хмелик Олег Володимирович</t>
  </si>
  <si>
    <t>Татарінова Юлія Максимівна</t>
  </si>
  <si>
    <t>Шудренко Данило Максимович</t>
  </si>
  <si>
    <t>Сдобнов Артем Дмитрович</t>
  </si>
  <si>
    <t>Уразовський Артем Владиславович</t>
  </si>
  <si>
    <t>Денисков Святослав Ігорович</t>
  </si>
  <si>
    <t>Кварацхелія Давид Вахтангович</t>
  </si>
  <si>
    <t>Піковець Артем Володимирович</t>
  </si>
  <si>
    <t>Гасcєєв Вадим Семенович</t>
  </si>
  <si>
    <t>Захаров Дмитро Олегович</t>
  </si>
  <si>
    <t>Семенченко Вадим Дмитрович</t>
  </si>
  <si>
    <t>№ з/п</t>
  </si>
  <si>
    <t>І тур</t>
  </si>
  <si>
    <t>A</t>
  </si>
  <si>
    <t>B</t>
  </si>
  <si>
    <t>C</t>
  </si>
  <si>
    <t>D</t>
  </si>
  <si>
    <t>E</t>
  </si>
  <si>
    <t>F</t>
  </si>
  <si>
    <t>II тур</t>
  </si>
  <si>
    <t>Балаклійський</t>
  </si>
  <si>
    <t>Жувак Богдан Русланович</t>
  </si>
  <si>
    <t>Балаклійський ліцей Балаклійської районної державної адміністрації Харківської області</t>
  </si>
  <si>
    <t>Богодухівський</t>
  </si>
  <si>
    <t>Атаманенко Костянтин Олегович</t>
  </si>
  <si>
    <t>Богодухівська гімназія №1 Богодухівської районної ради Харківської області</t>
  </si>
  <si>
    <t>Вовчанський</t>
  </si>
  <si>
    <t>Дудка Євген Русланович</t>
  </si>
  <si>
    <t>Вовчанська загальноосвітня школа  І-ІІІ ступенів №7 Вовчанської районної ради Харківської області</t>
  </si>
  <si>
    <t>Дергачівський</t>
  </si>
  <si>
    <t>Романенко Гліб Володимирович</t>
  </si>
  <si>
    <t>Вільшанська загальносвітня школа І-ІІІ ступенів Дергачівської районної ради  Харківської області</t>
  </si>
  <si>
    <t>Аксьонов Вадим Сергійович</t>
  </si>
  <si>
    <t>Зміївський</t>
  </si>
  <si>
    <t>Голодніков Дмитро Павлович</t>
  </si>
  <si>
    <t>Зміївський ліцей № 1 Зміївської районної ради Харківської області ім. двічі Героя Радянського Союзу З.К. Слюсаренка</t>
  </si>
  <si>
    <t>Долженков Олег Олександрович</t>
  </si>
  <si>
    <t>Красноградськи багатопрофільний ліцей Красноградської районної державної адміністрації Харківської області</t>
  </si>
  <si>
    <t>Гробовий Данило Віталійович</t>
  </si>
  <si>
    <t>Красноградський навчально-виховний комплекс (загальнооосвітня школа І-ІІІ ступенів – дошкільний навчальний заклад) №3 Красноградської районної державної адміністрації Харківської області</t>
  </si>
  <si>
    <t>Нововодолазький</t>
  </si>
  <si>
    <t>Ніколаєв Олексій Андрійович</t>
  </si>
  <si>
    <t>Ватутінська загальноосвітня школа  І-ІІІ ступенів  Нововодолазької районної ради Харківської області</t>
  </si>
  <si>
    <t>Мануйленко Олексій Максимович</t>
  </si>
  <si>
    <t>Чугуївський</t>
  </si>
  <si>
    <t>Хайнацький Андрій Романович</t>
  </si>
  <si>
    <t>Новопокровський навчально-виховний комплекс Чугуївської районної ради Харківської області</t>
  </si>
  <si>
    <t>Кузьменко Пилип Михайлович</t>
  </si>
  <si>
    <t>Ніязова Анастасія Юріївна</t>
  </si>
  <si>
    <t xml:space="preserve">Баранніков Валентин Олексійович </t>
  </si>
  <si>
    <t>Первомайська загальноосвітня школа І-ІІІ ступенів № 2 Первомайської міської ради Харківської області</t>
  </si>
  <si>
    <t>Рябцев Денис Олександрович</t>
  </si>
  <si>
    <t>Харківська спеціалізована школа І-ІІІ ступенів № 119 Харківської міської ради Харківської області</t>
  </si>
  <si>
    <t>Харківська загальноосвітня школа І-ІІІ ступенів № 85 Харківської міської ради Харківської області</t>
  </si>
  <si>
    <t>Волосніков Микола Сергійович</t>
  </si>
  <si>
    <t>Харківська гімназія №55 Харківської міської ради Харківської області</t>
  </si>
  <si>
    <t>Кубарєв Ілля Олександрович</t>
  </si>
  <si>
    <t>Кравченко Віктор Демянович</t>
  </si>
  <si>
    <t>Харківська загальноосвітня школа І-ІІІ ступенів № 36 Харківської міської ради Харківської області</t>
  </si>
  <si>
    <t>Максимов Артем Ігорович</t>
  </si>
  <si>
    <t>Харківська спеціалізована школа І-ІІІ ступенів № 17 Харківської міської ради Харківської області</t>
  </si>
  <si>
    <t xml:space="preserve">Умнов Кирило Геннадійович </t>
  </si>
  <si>
    <t>Харківська загальноосвітня школа І-ІІІ ступенів №122 Харківської міської ради Харківської області</t>
  </si>
  <si>
    <t>Лебідь Михайло Вікторович</t>
  </si>
  <si>
    <t>Харківська загальноосвітня школа І-ІІІ ступенів № 139 Харківської міської ради Харківської області</t>
  </si>
  <si>
    <t>Хорошилов Денис Ігорович</t>
  </si>
  <si>
    <t>Харківська гімназія № 14 Харківської міської ради Харківської області</t>
  </si>
  <si>
    <t>Какуня Максим Вячеславович</t>
  </si>
  <si>
    <t xml:space="preserve">Харківська загальноосвітня школа I-III ступенів № 54 Харківської міської ради Харківської області </t>
  </si>
  <si>
    <t xml:space="preserve">Микитчук Владислав Михайлович </t>
  </si>
  <si>
    <t>Харківська гімназія № 39 Харківської міської ради Харківської області</t>
  </si>
  <si>
    <t>Мавринський Олександр Денисович</t>
  </si>
  <si>
    <t>Харківська загальноосвітня школа І-ІІІ ступенів № 59 Харківської міської ради Харківської області</t>
  </si>
  <si>
    <t>Шевченко Георгій Сергійович</t>
  </si>
  <si>
    <t>Харківська загальноосвітня школа І-ІІІ ступенів №10 Харківської міської ради Харківської області</t>
  </si>
  <si>
    <t>Філенко Нікіта Олексійович</t>
  </si>
  <si>
    <t>Харківський технічний ліцей № 173 Харківської міської ради Харківської області</t>
  </si>
  <si>
    <t>Матвейшин Дмитро Вікторович</t>
  </si>
  <si>
    <t>Задара  Дмитро Віталійович</t>
  </si>
  <si>
    <t>Харківська загальноосвітня освітня школа І-ІІІ ступенів № 126 Харківської міської ради Харківської області</t>
  </si>
  <si>
    <t>Журавльов Ярослав Юрійович</t>
  </si>
  <si>
    <t>Комунальний заклад «Люботинська спеціалізована школа-інтернат І-ІІІ ступенів “Дивосвіт”» Харківської обласної ради</t>
  </si>
  <si>
    <t>Комунальний заклад «Люботинська спеціалізована школа-інтернат І-ІІІ ступенів “Дивосвіт”» Харківської обласної ради</t>
  </si>
  <si>
    <t>Волокітін Данило Сергійович</t>
  </si>
  <si>
    <t>Комунальний заклад «Харківська спеціалізована школа-інтернат «Ліцей “Правоохоронець”» Харківської обласної ради</t>
  </si>
  <si>
    <t>Деревянко Олег Андрійович</t>
  </si>
  <si>
    <t>Комунальний заклад "Обласна спеціалізована школа-інтернат  ІІ-ІІІ ступенів "Обдарованість" Харківської обласної ради</t>
  </si>
  <si>
    <t>Подшипалова Ольга Євгеніївна</t>
  </si>
  <si>
    <t>Чкалівська ОТГ</t>
  </si>
  <si>
    <t>Колянда Микола Вячеславович</t>
  </si>
  <si>
    <t>Чкаловський НВК Чкаловської селищної ради Чугуївського району Харківської області</t>
  </si>
  <si>
    <t>Пасько Анна Володимирівна</t>
  </si>
  <si>
    <t>Старосалтівська загальноосвітня школа І-ІІІ ступенів Старосалтівської селищної ради Вовчанського району Харківської області</t>
  </si>
  <si>
    <t>Роганська гімназія Роганської селищної ради Харківської району Харківської області</t>
  </si>
  <si>
    <t>Бондаренко Михайло Богданович</t>
  </si>
  <si>
    <t>Корольков Максим Костянтинович</t>
  </si>
  <si>
    <t>Лисойван Антон Володимирович</t>
  </si>
  <si>
    <t>Лінник Олена Степанівна</t>
  </si>
  <si>
    <t>Малєєв Олексій Сергійович</t>
  </si>
  <si>
    <t>Обозний Максим Васильович</t>
  </si>
  <si>
    <t>Попов Павло Олександрович</t>
  </si>
  <si>
    <t>Рубін Юхим Едуардович</t>
  </si>
  <si>
    <t>Бояринцев Максим Олександрович</t>
  </si>
  <si>
    <t>Сахнюк Устин Андрійович</t>
  </si>
  <si>
    <t>Токар Костянтин Олександрович</t>
  </si>
  <si>
    <t>Борейко Антон Олегович</t>
  </si>
  <si>
    <t>Родіонов Ігор Олегович</t>
  </si>
  <si>
    <t>Будник Кирило Юрійович</t>
  </si>
  <si>
    <t>Донецька загальноосвітня школа І-ІІІ ступенів № 2 Балаклійської районної ради Харківської області</t>
  </si>
  <si>
    <t>Барвінківський</t>
  </si>
  <si>
    <t>Фесик Ігор Григорович</t>
  </si>
  <si>
    <t xml:space="preserve"> опорний заклад Барвінківська загальноосвітня школа І-ІІІ ступенів № 1 Барвінківської районної ради Харківської області</t>
  </si>
  <si>
    <t>Власенко Станіслав Віталійович</t>
  </si>
  <si>
    <t>Помелуйко Денис Андрійович</t>
  </si>
  <si>
    <t>Валківський</t>
  </si>
  <si>
    <t>Дараган Дмитро Миколайович</t>
  </si>
  <si>
    <t>Валківський ліцей імені Олександра Масельського Валківської районної ради Харківської області</t>
  </si>
  <si>
    <t>Зміївська загальноосвітня школа ІІ-ІІІ ступенів № 2 імені І.П.Волка Зміївської районної ради Харківської області</t>
  </si>
  <si>
    <t>Чорнобривка Олександр Володимирович</t>
  </si>
  <si>
    <t>Красноградська гімназія «Гранд» Красноградської районної державної адміністрації Харківської області</t>
  </si>
  <si>
    <t>Лозівський</t>
  </si>
  <si>
    <t>Теличко Владислав Євгенович</t>
  </si>
  <si>
    <t>Краснопавлівська загальноосвітня школа І-ІІІ ступенів Лозівської районної ради Харківської області</t>
  </si>
  <si>
    <t>Сахновщинський</t>
  </si>
  <si>
    <t>Коба Юлія Юріївна</t>
  </si>
  <si>
    <t>Сахновщинська гімназія Сахновщинської районної ради  Харківської області</t>
  </si>
  <si>
    <t>Яковенко Віктор Володимирович</t>
  </si>
  <si>
    <t>Покотилівський ліцей "Промінь" Харківської районної ради Харківської області</t>
  </si>
  <si>
    <t>Сергійчук Марія Вікторівна</t>
  </si>
  <si>
    <t>Дегтярьов Олексій Олександрович</t>
  </si>
  <si>
    <t>Ізюмська гімназія №3 Ізюмської міської ради Харківської області</t>
  </si>
  <si>
    <t>Скляров Максим Сергійович</t>
  </si>
  <si>
    <t>Ізюмська загальноосвітня школа І-ІІІ ступені №6 Ізюмської міської ради Харківської області</t>
  </si>
  <si>
    <t>Матяш Денис Артемович</t>
  </si>
  <si>
    <t>Лозівський навчально-виховний комплекс № 10 «ЗНЗ-ДНЗ» Лозівської міської ради Харківської області</t>
  </si>
  <si>
    <t>Бондаренко Данило Володимирович</t>
  </si>
  <si>
    <t>Лозівська  загальноосвітня школа I-III ступенів №11 Лозівської міської ради Харківської області</t>
  </si>
  <si>
    <t>Федоров Віталій Миколайович</t>
  </si>
  <si>
    <t>Сохраніч Ірина Анатоліївна</t>
  </si>
  <si>
    <t xml:space="preserve">Чугуївська загальноосвітня школа І-ІІІ ступенів №1 імені І.Ю. Рєпіна Чугуївської міської ради Харківської області </t>
  </si>
  <si>
    <t>Шегеда Вікторія Артемівна</t>
  </si>
  <si>
    <t>Зубенко Денис Русланович</t>
  </si>
  <si>
    <t>Вдовенко Софія Олександрівна</t>
  </si>
  <si>
    <t>Харківська загальноосвітня школа І-ІІІ ступенів № 164 Харківської міської ради Харківської області</t>
  </si>
  <si>
    <t>Арінкін Євгеній Вікторович</t>
  </si>
  <si>
    <t>Харківська загальноосвітня школа І-ІІІ ступенів №37 Харківської міської ради Харківської області</t>
  </si>
  <si>
    <t>Виходець Максим Олександрович</t>
  </si>
  <si>
    <t>Аерокосмічний ліцей на базі Національного аерокосмічного університету  ім. М.Є. Жуковського “ХАІ”</t>
  </si>
  <si>
    <t>Губський Ігор Вячеславович</t>
  </si>
  <si>
    <t>Жиронкін Дмитро Юрьевич</t>
  </si>
  <si>
    <t>Харківський ліцей №161 "Імпульс" Харківської міської ради Харківської області</t>
  </si>
  <si>
    <t>Гребінник Єгор Вячеславович</t>
  </si>
  <si>
    <t>Артемасов Артем Віталійович</t>
  </si>
  <si>
    <t xml:space="preserve">Харківська гімназія № 65 Харківської міської ради Харківської області </t>
  </si>
  <si>
    <t>Євтушенко Дмитро Андрійович</t>
  </si>
  <si>
    <t>Харківська гімназія № 65 Харківської міської ради Харківської області</t>
  </si>
  <si>
    <t>Тимошицький Богдан Олексійович</t>
  </si>
  <si>
    <t>Харківська загальноосвітня школа І-ІІІ ступенів №7 Харківської міської ради Харківської області</t>
  </si>
  <si>
    <t>Міщенко Дмитро Олександрович</t>
  </si>
  <si>
    <t>Бекетов Микита Сергійович</t>
  </si>
  <si>
    <t>Таланцев Михайло Євгенович</t>
  </si>
  <si>
    <t>Євтушенко Богдан Віталійович</t>
  </si>
  <si>
    <t>Богута Станіслав Сергійович</t>
  </si>
  <si>
    <t>Осташев Даніїл Олександрович</t>
  </si>
  <si>
    <t>Попов Ілля Віталійович</t>
  </si>
  <si>
    <t>Соколов Артем Олексійович</t>
  </si>
  <si>
    <t>Шишкін Родіон Олегович</t>
  </si>
  <si>
    <t>Слободянюк Денис Олександрович</t>
  </si>
  <si>
    <t>Торяник Георгій Юрійович</t>
  </si>
  <si>
    <t>Рожков Олексій Костянтинович</t>
  </si>
  <si>
    <t>Зорін Михайло Михайлович</t>
  </si>
  <si>
    <t>Ракова Тетяна Олексіївна</t>
  </si>
  <si>
    <t>Сукачов Максим Олександрович</t>
  </si>
  <si>
    <t>Ващенко Іван Андрійович</t>
  </si>
  <si>
    <t>Чернов Кирило Андрійович</t>
  </si>
  <si>
    <t>Гаврюшенко Артем Анатолійович</t>
  </si>
  <si>
    <t>Омельченко Даніла Геннадійович</t>
  </si>
  <si>
    <t>Статейко Артем Олександрович</t>
  </si>
  <si>
    <t>Бегма Андрій Ігорович</t>
  </si>
  <si>
    <t>Заталока Ганна Олександрівна</t>
  </si>
  <si>
    <t>Балаклійська загальноосвітня школа І-ІІІ ступенів № 1 імені О.А. Трізни  Балаклійської районної ради Харківської області</t>
  </si>
  <si>
    <t>Куриленко Євгенія Віталіївна</t>
  </si>
  <si>
    <t>Балаклійський навчально-виховний комплекс "загальноосвітній навчальний заклад І-ІІІ стуаенів - дошкільний навчальний заклад" Балаклійської районної ради Харківської області</t>
  </si>
  <si>
    <t>Білоконь Богдан Олексійович</t>
  </si>
  <si>
    <t>Лямцев Сергій Володимирович</t>
  </si>
  <si>
    <t>Томах Веніамін Олександрович</t>
  </si>
  <si>
    <t>Богодухівський ліцей №3 Богодухівської районної ради Харківської області</t>
  </si>
  <si>
    <t>Бутенко Олексій Тарасович</t>
  </si>
  <si>
    <t>Великобурлуцький</t>
  </si>
  <si>
    <t>Тарасенко Дарина Володимирівна</t>
  </si>
  <si>
    <t>Охременко Олександр Павлович</t>
  </si>
  <si>
    <t xml:space="preserve">Нечепоренко Роман Дмитрови </t>
  </si>
  <si>
    <t>Ізюмський</t>
  </si>
  <si>
    <t>Квітка Микола Миколайович</t>
  </si>
  <si>
    <t>опорний заклад Оскільський навчально-виховний комплекс Ізюмської районної ради Харківської області</t>
  </si>
  <si>
    <t>Водка Ігор Сергійович</t>
  </si>
  <si>
    <t>Олізаренко Микола Анатолійович</t>
  </si>
  <si>
    <t>Ізюмська загальноосвітня школа І-ІІІ ступені №2 Ізюмської міської ради Харківської області</t>
  </si>
  <si>
    <t>Григоров Артем Андрійович</t>
  </si>
  <si>
    <t>Первомайська гімназія № 3 Первомайської міської ради Харківської області</t>
  </si>
  <si>
    <t>Мікіша Данило Сергійович</t>
  </si>
  <si>
    <t>Чугуївська загальноосвітня школа І-ІІІ ступенів №2 Чугуївської міської ради Харківської області</t>
  </si>
  <si>
    <t>Хижняков Руслан Андрійович</t>
  </si>
  <si>
    <t>Лаптєв Артем Олександрович</t>
  </si>
  <si>
    <t>Комунальний заклад «Харківська спеціалізована школа І-ІІІ ступенів № 166 «Вертикаль» Харківської міської ради Харківської області»</t>
  </si>
  <si>
    <t>Трегуб Кирило Анатолійович</t>
  </si>
  <si>
    <t>Гуцало Владислав Валерійович</t>
  </si>
  <si>
    <t>Ковальов Дмитро Олексійович</t>
  </si>
  <si>
    <t>Радченко Тарас Євгенійович</t>
  </si>
  <si>
    <t>Пасічний Олександр Сергійович</t>
  </si>
  <si>
    <t>Комунальний заклад „Харківська загальноосвітня школа І-ІІІ ступенів № 49 Харківської міської ради Харківської області імені Харківських дивізій”</t>
  </si>
  <si>
    <t>Білий Михайло Дмитрович</t>
  </si>
  <si>
    <t xml:space="preserve"> Харківська спеціалізована школа I-III ступенів № 93 Харківської міської ради Харківської області імені В.В. Бондаренка» </t>
  </si>
  <si>
    <t>Коробка Вадим Олександрович</t>
  </si>
  <si>
    <t>Куренко Владислав Олександрович</t>
  </si>
  <si>
    <t>Харківська загальноосвітня школа І-ІІІ ступенів №35 Харківської міської ради Харківської області</t>
  </si>
  <si>
    <t>Соколенко Дмитро Олександрович</t>
  </si>
  <si>
    <t>Савін Денис Васильович</t>
  </si>
  <si>
    <t>Харківська гімназія № 46 ім. М.В.Ломоносова Харківської міської ради Харківської області</t>
  </si>
  <si>
    <t>Лапіров Данило Сергійович</t>
  </si>
  <si>
    <t>Толстий  Михайло Володимирович</t>
  </si>
  <si>
    <t>Харківська спеціалізована школа І-ІІІ ступенів № 87 Харківської міської ради Харківської області</t>
  </si>
  <si>
    <t>Панченко Олексій Владиславович</t>
  </si>
  <si>
    <t>Державна гімназія-інтернат з посиленою військово-фізичною підготовкою «Кадетський корпус»</t>
  </si>
  <si>
    <t>Коваленко Юрій Олексійович</t>
  </si>
  <si>
    <t>Казаков Гліб Сергійович</t>
  </si>
  <si>
    <t>Тимошевський Данило Сергійович</t>
  </si>
  <si>
    <t>Крейдун Андрій Миколайович</t>
  </si>
  <si>
    <t>Петрикіна Анна Сергіїівна</t>
  </si>
  <si>
    <t>Харланов Марк Васильович</t>
  </si>
  <si>
    <t>Роганська гімназія Роганської селищної ради Харківської району Харківської облсті</t>
  </si>
  <si>
    <t>Башук Марина Дмитрівна</t>
  </si>
  <si>
    <t>Большаков Григорій Олександрович</t>
  </si>
  <si>
    <t>Жовтобрюх Дмитро Андрійович</t>
  </si>
  <si>
    <t>Харківська гімназія № 47 Харківської міської ради Харківської області</t>
  </si>
  <si>
    <t>Заможський Олексій Ігорович</t>
  </si>
  <si>
    <t>Коваль Ілля Андрійович</t>
  </si>
  <si>
    <t>Кравцов Артур Андрійович</t>
  </si>
  <si>
    <t>Матвєєв Олександр Олексійович</t>
  </si>
  <si>
    <t>Радченко Олександр Дмитрович</t>
  </si>
  <si>
    <t>Супрун Тетяна Анатоліївна</t>
  </si>
  <si>
    <t>Уфимцева Катерина Ігорівна</t>
  </si>
  <si>
    <t>Чистяков Артем Денисович</t>
  </si>
  <si>
    <t>Шапран Микита Володимирович</t>
  </si>
  <si>
    <t>Швайко Софія Сергіївна</t>
  </si>
  <si>
    <t>Шведченко Марія Денисівна</t>
  </si>
  <si>
    <t>Юрко Віталій Вадимович</t>
  </si>
  <si>
    <t>Гарбузова Аліна Вікторівна</t>
  </si>
  <si>
    <t>Шраменко Владислав Олександрович</t>
  </si>
  <si>
    <t>Жадан Артем Олександрович</t>
  </si>
  <si>
    <t>Романтовський Даніїл Вікторович</t>
  </si>
  <si>
    <t>Усачова Вікторія Андріївна</t>
  </si>
  <si>
    <t>Крупчицький Олексій Денисович</t>
  </si>
  <si>
    <t>Ободець Максим Вадимович</t>
  </si>
  <si>
    <t>Кудрявцев Дмитро Юрійович</t>
  </si>
  <si>
    <t>Київський</t>
  </si>
  <si>
    <t>Харківська гімназія № 55  Харківської міської ради Харківської області</t>
  </si>
  <si>
    <t>Алексеєв Микита Федотович</t>
  </si>
  <si>
    <t>Район</t>
  </si>
  <si>
    <t>Назва навчального закладу</t>
  </si>
  <si>
    <t>Великобурлуцьказагальноосвітня школа  І-ІІІ ст..Великобурлуцької районної ради Харківської області</t>
  </si>
  <si>
    <t>Голова журі                                 Г.П. Коц</t>
  </si>
  <si>
    <t>Московський</t>
  </si>
  <si>
    <t>Немишлянський</t>
  </si>
  <si>
    <t>Новобоварський</t>
  </si>
  <si>
    <t>Основянський</t>
  </si>
  <si>
    <t>Слобідський</t>
  </si>
  <si>
    <t>Холодногірський</t>
  </si>
  <si>
    <t>Загальноосвітні інтернати</t>
  </si>
  <si>
    <t>Комунальний заклад "Обдарованість"</t>
  </si>
  <si>
    <t>Старосалтівська ОТГ</t>
  </si>
  <si>
    <t>Роганська ОТГ</t>
  </si>
  <si>
    <t>Шевченківський 
м. Харкова</t>
  </si>
  <si>
    <t>Міська мережа</t>
  </si>
  <si>
    <t>Шевченківський м. Харкова</t>
  </si>
  <si>
    <t>Прізвище, ім'я учня</t>
  </si>
  <si>
    <t>Індустріальний</t>
  </si>
  <si>
    <t>м. Чугуїв</t>
  </si>
  <si>
    <t>м. Ізюм</t>
  </si>
  <si>
    <t>м. Первомайський</t>
  </si>
  <si>
    <t>Калиненко Валерія Олександрівна</t>
  </si>
  <si>
    <t>м. Лозова</t>
  </si>
  <si>
    <t>м. Люботин</t>
  </si>
  <si>
    <t>Ісаєнко Андрій Юрійович</t>
  </si>
  <si>
    <t>Носик Данило Олександрович</t>
  </si>
  <si>
    <t xml:space="preserve">Тимченко Кирило </t>
  </si>
  <si>
    <t>Харківська спеціалізована школа І-ІІІ ступенів №124 Харківської міської ради Харківської області</t>
  </si>
  <si>
    <t>Расулуарісон Ремі Арівуні</t>
  </si>
  <si>
    <t>Расулуарісон Ален Арівуні</t>
  </si>
  <si>
    <t>Наказненко Дмитро Олексійович</t>
  </si>
  <si>
    <t>Трушків В'ячеслав Олександрович</t>
  </si>
  <si>
    <t>Волков Дем'ян Сергійович</t>
  </si>
  <si>
    <t>КЗ "Мереф'янський ліцей імені Героя Радянськго Союзу В.П. Мірошниченка" Мерефянскої міської ради Харківської області"</t>
  </si>
  <si>
    <t>Зінов'єв Денис Валерійович</t>
  </si>
  <si>
    <t>Лобода В'ячеслав Юрійович</t>
  </si>
  <si>
    <t>м. Куп'янськ</t>
  </si>
  <si>
    <t>Куп'янська загальноосвітня школа І – ІІІ ступенів №4 імені Героя Радянського Союзу М.Ф. Хімушина Купянської міської ради Харківської області</t>
  </si>
  <si>
    <t>м. Ку'пянськ</t>
  </si>
  <si>
    <r>
      <t xml:space="preserve">Куп'янська загальноосвітня школа І-ІІІ ступенів №1 </t>
    </r>
    <r>
      <rPr>
        <sz val="12"/>
        <color theme="1"/>
        <rFont val="Times New Roman"/>
        <family val="1"/>
        <charset val="204"/>
      </rPr>
      <t>Куп’янської міської ради Харківської області</t>
    </r>
  </si>
  <si>
    <t>Д'яченко Степан Едуардович</t>
  </si>
  <si>
    <t>Сторожко Андрій В'ячеславович</t>
  </si>
  <si>
    <t>Куп'янська загальноосвітня школа І – ІІІ ступенів №1 Куп'янської міської ради Харківської області</t>
  </si>
  <si>
    <t>Єна Артем В'ячеславович</t>
  </si>
  <si>
    <t xml:space="preserve">Березіна Анастасія </t>
  </si>
  <si>
    <t>Чипіженко Олексій Олександрович</t>
  </si>
  <si>
    <t xml:space="preserve">Кондратьєв Микита Андрійович </t>
  </si>
  <si>
    <t xml:space="preserve">Cума балів </t>
  </si>
  <si>
    <t>Апеляція</t>
  </si>
  <si>
    <t>Загальна сума балів</t>
  </si>
  <si>
    <t>Місце</t>
  </si>
  <si>
    <t>І</t>
  </si>
  <si>
    <t>ІІ</t>
  </si>
  <si>
    <t>ІІІ</t>
  </si>
  <si>
    <t xml:space="preserve">Сума балів </t>
  </si>
  <si>
    <t>Загальна сума  балів</t>
  </si>
  <si>
    <t>Заступник голови оргкомітету            Л.Д. Покроєва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</si>
</sst>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/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vertical="top" wrapText="1"/>
    </xf>
    <xf numFmtId="0" fontId="9" fillId="0" borderId="0" xfId="0" applyFont="1" applyFill="1"/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Layout" zoomScaleNormal="100" workbookViewId="0">
      <selection sqref="A1:A2"/>
    </sheetView>
  </sheetViews>
  <sheetFormatPr defaultRowHeight="15" x14ac:dyDescent="0.25"/>
  <cols>
    <col min="1" max="1" width="4.5703125" style="14" customWidth="1"/>
    <col min="2" max="9" width="4.7109375" style="14" customWidth="1"/>
    <col min="10" max="10" width="4.28515625" style="14" customWidth="1"/>
    <col min="11" max="11" width="4.7109375" style="14" customWidth="1"/>
    <col min="12" max="12" width="3.5703125" style="14" customWidth="1"/>
    <col min="13" max="13" width="4.140625" style="14" customWidth="1"/>
    <col min="14" max="14" width="5" style="15" customWidth="1"/>
    <col min="15" max="15" width="4.140625" style="15" customWidth="1"/>
    <col min="16" max="16" width="5.42578125" style="15" customWidth="1"/>
    <col min="17" max="17" width="3.5703125" style="15" customWidth="1"/>
    <col min="18" max="18" width="17" style="10" customWidth="1"/>
    <col min="19" max="19" width="15" style="23" customWidth="1"/>
    <col min="20" max="20" width="32.42578125" style="10" customWidth="1"/>
    <col min="21" max="16384" width="9.140625" style="10"/>
  </cols>
  <sheetData>
    <row r="1" spans="1:20" ht="39" customHeight="1" x14ac:dyDescent="0.25">
      <c r="A1" s="35" t="s">
        <v>51</v>
      </c>
      <c r="B1" s="37" t="s">
        <v>52</v>
      </c>
      <c r="C1" s="38"/>
      <c r="D1" s="38"/>
      <c r="E1" s="38"/>
      <c r="F1" s="38"/>
      <c r="G1" s="39"/>
      <c r="H1" s="37" t="s">
        <v>59</v>
      </c>
      <c r="I1" s="38"/>
      <c r="J1" s="38"/>
      <c r="K1" s="38"/>
      <c r="L1" s="38"/>
      <c r="M1" s="39"/>
      <c r="N1" s="33" t="s">
        <v>353</v>
      </c>
      <c r="O1" s="33" t="s">
        <v>347</v>
      </c>
      <c r="P1" s="33" t="s">
        <v>354</v>
      </c>
      <c r="Q1" s="33" t="s">
        <v>349</v>
      </c>
      <c r="R1" s="30" t="s">
        <v>315</v>
      </c>
      <c r="S1" s="31" t="s">
        <v>298</v>
      </c>
      <c r="T1" s="32" t="s">
        <v>299</v>
      </c>
    </row>
    <row r="2" spans="1:20" ht="30.75" customHeight="1" x14ac:dyDescent="0.25">
      <c r="A2" s="36"/>
      <c r="B2" s="11" t="s">
        <v>53</v>
      </c>
      <c r="C2" s="11" t="s">
        <v>54</v>
      </c>
      <c r="D2" s="11" t="s">
        <v>55</v>
      </c>
      <c r="E2" s="11" t="s">
        <v>56</v>
      </c>
      <c r="F2" s="11" t="s">
        <v>57</v>
      </c>
      <c r="G2" s="11" t="s">
        <v>58</v>
      </c>
      <c r="H2" s="11" t="s">
        <v>53</v>
      </c>
      <c r="I2" s="11" t="s">
        <v>54</v>
      </c>
      <c r="J2" s="11" t="s">
        <v>55</v>
      </c>
      <c r="K2" s="11" t="s">
        <v>56</v>
      </c>
      <c r="L2" s="11" t="s">
        <v>57</v>
      </c>
      <c r="M2" s="11" t="s">
        <v>58</v>
      </c>
      <c r="N2" s="34"/>
      <c r="O2" s="34"/>
      <c r="P2" s="34"/>
      <c r="Q2" s="34"/>
      <c r="R2" s="30"/>
      <c r="S2" s="31"/>
      <c r="T2" s="32"/>
    </row>
    <row r="3" spans="1:20" ht="78.75" x14ac:dyDescent="0.25">
      <c r="A3" s="12">
        <v>1</v>
      </c>
      <c r="B3" s="12">
        <v>100</v>
      </c>
      <c r="C3" s="12">
        <v>100</v>
      </c>
      <c r="D3" s="12">
        <v>100</v>
      </c>
      <c r="E3" s="12">
        <v>34</v>
      </c>
      <c r="F3" s="12">
        <v>30</v>
      </c>
      <c r="G3" s="12">
        <v>11</v>
      </c>
      <c r="H3" s="12">
        <v>100</v>
      </c>
      <c r="I3" s="12">
        <v>100</v>
      </c>
      <c r="J3" s="12">
        <v>100</v>
      </c>
      <c r="K3" s="12">
        <v>100</v>
      </c>
      <c r="L3" s="12">
        <v>0</v>
      </c>
      <c r="M3" s="12">
        <v>9</v>
      </c>
      <c r="N3" s="11">
        <f t="shared" ref="N3:N38" si="0">SUM(B3:M3)</f>
        <v>784</v>
      </c>
      <c r="O3" s="13"/>
      <c r="P3" s="13">
        <f>SUM(N3:O3)</f>
        <v>784</v>
      </c>
      <c r="Q3" s="13" t="s">
        <v>350</v>
      </c>
      <c r="R3" s="6" t="s">
        <v>36</v>
      </c>
      <c r="S3" s="26" t="s">
        <v>314</v>
      </c>
      <c r="T3" s="6" t="s">
        <v>29</v>
      </c>
    </row>
    <row r="4" spans="1:20" ht="63" x14ac:dyDescent="0.25">
      <c r="A4" s="12">
        <v>2</v>
      </c>
      <c r="B4" s="12">
        <v>100</v>
      </c>
      <c r="C4" s="12">
        <v>100</v>
      </c>
      <c r="D4" s="12">
        <v>100</v>
      </c>
      <c r="E4" s="12">
        <v>100</v>
      </c>
      <c r="F4" s="12">
        <v>30</v>
      </c>
      <c r="G4" s="12">
        <v>9</v>
      </c>
      <c r="H4" s="12">
        <v>100</v>
      </c>
      <c r="I4" s="12">
        <v>100</v>
      </c>
      <c r="J4" s="12">
        <v>100</v>
      </c>
      <c r="K4" s="12">
        <v>10</v>
      </c>
      <c r="L4" s="12">
        <v>0</v>
      </c>
      <c r="M4" s="12">
        <v>0</v>
      </c>
      <c r="N4" s="11">
        <f t="shared" si="0"/>
        <v>749</v>
      </c>
      <c r="O4" s="11"/>
      <c r="P4" s="13">
        <f t="shared" ref="P4:P38" si="1">SUM(N4:O4)</f>
        <v>749</v>
      </c>
      <c r="Q4" s="11" t="s">
        <v>350</v>
      </c>
      <c r="R4" s="1" t="s">
        <v>47</v>
      </c>
      <c r="S4" s="21" t="s">
        <v>313</v>
      </c>
      <c r="T4" s="1" t="s">
        <v>37</v>
      </c>
    </row>
    <row r="5" spans="1:20" ht="63" x14ac:dyDescent="0.25">
      <c r="A5" s="12">
        <v>3</v>
      </c>
      <c r="B5" s="12">
        <v>100</v>
      </c>
      <c r="C5" s="12">
        <v>100</v>
      </c>
      <c r="D5" s="12">
        <v>100</v>
      </c>
      <c r="E5" s="12">
        <v>100</v>
      </c>
      <c r="F5" s="12">
        <v>30</v>
      </c>
      <c r="G5" s="12">
        <v>0</v>
      </c>
      <c r="H5" s="12">
        <v>100</v>
      </c>
      <c r="I5" s="12">
        <v>100</v>
      </c>
      <c r="J5" s="12">
        <v>57</v>
      </c>
      <c r="K5" s="12">
        <v>10</v>
      </c>
      <c r="L5" s="12">
        <v>0</v>
      </c>
      <c r="M5" s="12">
        <v>0</v>
      </c>
      <c r="N5" s="11">
        <f t="shared" si="0"/>
        <v>697</v>
      </c>
      <c r="O5" s="11"/>
      <c r="P5" s="13">
        <f t="shared" si="1"/>
        <v>697</v>
      </c>
      <c r="Q5" s="11" t="s">
        <v>350</v>
      </c>
      <c r="R5" s="1" t="s">
        <v>44</v>
      </c>
      <c r="S5" s="21" t="s">
        <v>313</v>
      </c>
      <c r="T5" s="1" t="s">
        <v>37</v>
      </c>
    </row>
    <row r="6" spans="1:20" ht="78.75" x14ac:dyDescent="0.25">
      <c r="A6" s="12">
        <v>4</v>
      </c>
      <c r="B6" s="12">
        <v>100</v>
      </c>
      <c r="C6" s="12">
        <v>100</v>
      </c>
      <c r="D6" s="12">
        <v>100</v>
      </c>
      <c r="E6" s="12">
        <v>100</v>
      </c>
      <c r="F6" s="12">
        <v>30</v>
      </c>
      <c r="G6" s="12">
        <v>9</v>
      </c>
      <c r="H6" s="12">
        <v>100</v>
      </c>
      <c r="I6" s="12">
        <v>100</v>
      </c>
      <c r="J6" s="12">
        <v>57</v>
      </c>
      <c r="K6" s="12">
        <v>0</v>
      </c>
      <c r="L6" s="12">
        <v>0</v>
      </c>
      <c r="M6" s="12"/>
      <c r="N6" s="11">
        <f t="shared" si="0"/>
        <v>696</v>
      </c>
      <c r="O6" s="11"/>
      <c r="P6" s="13">
        <f t="shared" si="1"/>
        <v>696</v>
      </c>
      <c r="Q6" s="11" t="s">
        <v>350</v>
      </c>
      <c r="R6" s="1" t="s">
        <v>28</v>
      </c>
      <c r="S6" s="21" t="s">
        <v>314</v>
      </c>
      <c r="T6" s="1" t="s">
        <v>29</v>
      </c>
    </row>
    <row r="7" spans="1:20" ht="63" x14ac:dyDescent="0.25">
      <c r="A7" s="12">
        <v>5</v>
      </c>
      <c r="B7" s="12">
        <v>100</v>
      </c>
      <c r="C7" s="12">
        <v>100</v>
      </c>
      <c r="D7" s="12">
        <v>100</v>
      </c>
      <c r="E7" s="12">
        <v>34</v>
      </c>
      <c r="F7" s="12">
        <v>0</v>
      </c>
      <c r="G7" s="12">
        <v>9</v>
      </c>
      <c r="H7" s="12">
        <v>100</v>
      </c>
      <c r="I7" s="12">
        <v>100</v>
      </c>
      <c r="J7" s="12">
        <v>100</v>
      </c>
      <c r="K7" s="12">
        <v>50</v>
      </c>
      <c r="L7" s="12">
        <v>0</v>
      </c>
      <c r="M7" s="12">
        <v>0</v>
      </c>
      <c r="N7" s="11">
        <f t="shared" si="0"/>
        <v>693</v>
      </c>
      <c r="O7" s="11"/>
      <c r="P7" s="13">
        <f t="shared" si="1"/>
        <v>693</v>
      </c>
      <c r="Q7" s="11" t="s">
        <v>350</v>
      </c>
      <c r="R7" s="1" t="s">
        <v>48</v>
      </c>
      <c r="S7" s="21" t="s">
        <v>313</v>
      </c>
      <c r="T7" s="1" t="s">
        <v>37</v>
      </c>
    </row>
    <row r="8" spans="1:20" ht="63" x14ac:dyDescent="0.25">
      <c r="A8" s="12">
        <v>6</v>
      </c>
      <c r="B8" s="12">
        <v>100</v>
      </c>
      <c r="C8" s="12">
        <v>100</v>
      </c>
      <c r="D8" s="12">
        <v>100</v>
      </c>
      <c r="E8" s="12">
        <v>100</v>
      </c>
      <c r="F8" s="12">
        <v>30</v>
      </c>
      <c r="G8" s="12">
        <v>0</v>
      </c>
      <c r="H8" s="12">
        <v>100</v>
      </c>
      <c r="I8" s="12">
        <v>100</v>
      </c>
      <c r="J8" s="12">
        <v>57</v>
      </c>
      <c r="K8" s="12">
        <v>0</v>
      </c>
      <c r="L8" s="12">
        <v>0</v>
      </c>
      <c r="M8" s="12">
        <v>0</v>
      </c>
      <c r="N8" s="11">
        <f t="shared" si="0"/>
        <v>687</v>
      </c>
      <c r="O8" s="11"/>
      <c r="P8" s="13">
        <f t="shared" si="1"/>
        <v>687</v>
      </c>
      <c r="Q8" s="11" t="s">
        <v>351</v>
      </c>
      <c r="R8" s="1" t="s">
        <v>43</v>
      </c>
      <c r="S8" s="21" t="s">
        <v>313</v>
      </c>
      <c r="T8" s="1" t="s">
        <v>37</v>
      </c>
    </row>
    <row r="9" spans="1:20" ht="63" x14ac:dyDescent="0.25">
      <c r="A9" s="12">
        <v>7</v>
      </c>
      <c r="B9" s="12">
        <v>100</v>
      </c>
      <c r="C9" s="12">
        <v>100</v>
      </c>
      <c r="D9" s="12">
        <v>100</v>
      </c>
      <c r="E9" s="12">
        <v>100</v>
      </c>
      <c r="F9" s="12">
        <v>30</v>
      </c>
      <c r="G9" s="12">
        <v>11</v>
      </c>
      <c r="H9" s="12">
        <v>100</v>
      </c>
      <c r="I9" s="12">
        <v>100</v>
      </c>
      <c r="J9" s="12">
        <v>36</v>
      </c>
      <c r="K9" s="12">
        <v>10</v>
      </c>
      <c r="L9" s="12">
        <v>0</v>
      </c>
      <c r="M9" s="12">
        <v>0</v>
      </c>
      <c r="N9" s="11">
        <f t="shared" si="0"/>
        <v>687</v>
      </c>
      <c r="O9" s="11"/>
      <c r="P9" s="13">
        <f t="shared" si="1"/>
        <v>687</v>
      </c>
      <c r="Q9" s="11" t="s">
        <v>351</v>
      </c>
      <c r="R9" s="1" t="s">
        <v>38</v>
      </c>
      <c r="S9" s="21" t="s">
        <v>313</v>
      </c>
      <c r="T9" s="1" t="s">
        <v>37</v>
      </c>
    </row>
    <row r="10" spans="1:20" ht="63" x14ac:dyDescent="0.25">
      <c r="A10" s="12">
        <v>8</v>
      </c>
      <c r="B10" s="12">
        <v>100</v>
      </c>
      <c r="C10" s="12">
        <v>100</v>
      </c>
      <c r="D10" s="12">
        <v>100</v>
      </c>
      <c r="E10" s="12">
        <v>87</v>
      </c>
      <c r="F10" s="12">
        <v>30</v>
      </c>
      <c r="G10" s="12">
        <v>0</v>
      </c>
      <c r="H10" s="12">
        <v>95</v>
      </c>
      <c r="I10" s="12">
        <v>100</v>
      </c>
      <c r="J10" s="12">
        <v>57</v>
      </c>
      <c r="K10" s="12">
        <v>10</v>
      </c>
      <c r="L10" s="12">
        <v>0</v>
      </c>
      <c r="M10" s="12">
        <v>0</v>
      </c>
      <c r="N10" s="11">
        <f t="shared" si="0"/>
        <v>679</v>
      </c>
      <c r="O10" s="11"/>
      <c r="P10" s="13">
        <f t="shared" si="1"/>
        <v>679</v>
      </c>
      <c r="Q10" s="11" t="s">
        <v>351</v>
      </c>
      <c r="R10" s="1" t="s">
        <v>46</v>
      </c>
      <c r="S10" s="21" t="s">
        <v>313</v>
      </c>
      <c r="T10" s="1" t="s">
        <v>37</v>
      </c>
    </row>
    <row r="11" spans="1:20" ht="78.75" x14ac:dyDescent="0.25">
      <c r="A11" s="12">
        <v>9</v>
      </c>
      <c r="B11" s="12">
        <v>100</v>
      </c>
      <c r="C11" s="12">
        <v>100</v>
      </c>
      <c r="D11" s="12">
        <v>100</v>
      </c>
      <c r="E11" s="12">
        <v>34</v>
      </c>
      <c r="F11" s="12">
        <v>0</v>
      </c>
      <c r="G11" s="12">
        <v>0</v>
      </c>
      <c r="H11" s="12">
        <v>100</v>
      </c>
      <c r="I11" s="12">
        <v>100</v>
      </c>
      <c r="J11" s="12">
        <v>100</v>
      </c>
      <c r="K11" s="12">
        <v>40</v>
      </c>
      <c r="L11" s="12">
        <v>0</v>
      </c>
      <c r="M11" s="12">
        <v>0</v>
      </c>
      <c r="N11" s="11">
        <f t="shared" si="0"/>
        <v>674</v>
      </c>
      <c r="O11" s="11"/>
      <c r="P11" s="13">
        <f t="shared" si="1"/>
        <v>674</v>
      </c>
      <c r="Q11" s="11" t="s">
        <v>351</v>
      </c>
      <c r="R11" s="1" t="s">
        <v>35</v>
      </c>
      <c r="S11" s="21" t="s">
        <v>314</v>
      </c>
      <c r="T11" s="1" t="s">
        <v>29</v>
      </c>
    </row>
    <row r="12" spans="1:20" ht="63" x14ac:dyDescent="0.25">
      <c r="A12" s="12">
        <v>10</v>
      </c>
      <c r="B12" s="12">
        <v>100</v>
      </c>
      <c r="C12" s="12">
        <v>100</v>
      </c>
      <c r="D12" s="12">
        <v>100</v>
      </c>
      <c r="E12" s="12">
        <v>34</v>
      </c>
      <c r="F12" s="12">
        <v>0</v>
      </c>
      <c r="G12" s="12">
        <v>0</v>
      </c>
      <c r="H12" s="12">
        <v>90</v>
      </c>
      <c r="I12" s="12">
        <v>100</v>
      </c>
      <c r="J12" s="12">
        <v>100</v>
      </c>
      <c r="K12" s="12">
        <v>40</v>
      </c>
      <c r="L12" s="12">
        <v>0</v>
      </c>
      <c r="M12" s="12">
        <v>0</v>
      </c>
      <c r="N12" s="11">
        <f t="shared" si="0"/>
        <v>664</v>
      </c>
      <c r="O12" s="11"/>
      <c r="P12" s="13">
        <f t="shared" si="1"/>
        <v>664</v>
      </c>
      <c r="Q12" s="11" t="s">
        <v>351</v>
      </c>
      <c r="R12" s="1" t="s">
        <v>42</v>
      </c>
      <c r="S12" s="21" t="s">
        <v>313</v>
      </c>
      <c r="T12" s="1" t="s">
        <v>37</v>
      </c>
    </row>
    <row r="13" spans="1:20" ht="63" x14ac:dyDescent="0.25">
      <c r="A13" s="12">
        <v>11</v>
      </c>
      <c r="B13" s="12">
        <v>100</v>
      </c>
      <c r="C13" s="12">
        <v>100</v>
      </c>
      <c r="D13" s="12">
        <v>100</v>
      </c>
      <c r="E13" s="12">
        <v>34</v>
      </c>
      <c r="F13" s="12">
        <v>0</v>
      </c>
      <c r="G13" s="12">
        <v>9</v>
      </c>
      <c r="H13" s="12">
        <v>100</v>
      </c>
      <c r="I13" s="12">
        <v>100</v>
      </c>
      <c r="J13" s="12">
        <v>100</v>
      </c>
      <c r="K13" s="12">
        <v>10</v>
      </c>
      <c r="L13" s="12">
        <v>0</v>
      </c>
      <c r="M13" s="12">
        <v>0</v>
      </c>
      <c r="N13" s="11">
        <f t="shared" si="0"/>
        <v>653</v>
      </c>
      <c r="O13" s="11"/>
      <c r="P13" s="13">
        <f t="shared" si="1"/>
        <v>653</v>
      </c>
      <c r="Q13" s="11" t="s">
        <v>351</v>
      </c>
      <c r="R13" s="1" t="s">
        <v>49</v>
      </c>
      <c r="S13" s="21" t="s">
        <v>313</v>
      </c>
      <c r="T13" s="1" t="s">
        <v>37</v>
      </c>
    </row>
    <row r="14" spans="1:20" ht="63" x14ac:dyDescent="0.25">
      <c r="A14" s="12">
        <v>12</v>
      </c>
      <c r="B14" s="12">
        <v>100</v>
      </c>
      <c r="C14" s="12">
        <v>100</v>
      </c>
      <c r="D14" s="12">
        <v>100</v>
      </c>
      <c r="E14" s="12">
        <v>48</v>
      </c>
      <c r="F14" s="12">
        <v>0</v>
      </c>
      <c r="G14" s="12">
        <v>0</v>
      </c>
      <c r="H14" s="12">
        <v>100</v>
      </c>
      <c r="I14" s="12">
        <v>100</v>
      </c>
      <c r="J14" s="12">
        <v>100</v>
      </c>
      <c r="K14" s="12">
        <v>0</v>
      </c>
      <c r="L14" s="12">
        <v>0</v>
      </c>
      <c r="M14" s="12">
        <v>0</v>
      </c>
      <c r="N14" s="11">
        <f t="shared" si="0"/>
        <v>648</v>
      </c>
      <c r="O14" s="11"/>
      <c r="P14" s="13">
        <f t="shared" si="1"/>
        <v>648</v>
      </c>
      <c r="Q14" s="11" t="s">
        <v>351</v>
      </c>
      <c r="R14" s="1" t="s">
        <v>41</v>
      </c>
      <c r="S14" s="21" t="s">
        <v>313</v>
      </c>
      <c r="T14" s="1" t="s">
        <v>37</v>
      </c>
    </row>
    <row r="15" spans="1:20" ht="47.25" x14ac:dyDescent="0.25">
      <c r="A15" s="12">
        <v>13</v>
      </c>
      <c r="B15" s="12">
        <v>100</v>
      </c>
      <c r="C15" s="12">
        <v>100</v>
      </c>
      <c r="D15" s="12">
        <v>100</v>
      </c>
      <c r="E15" s="12">
        <v>34</v>
      </c>
      <c r="F15" s="12">
        <v>30</v>
      </c>
      <c r="G15" s="12">
        <v>9</v>
      </c>
      <c r="H15" s="12">
        <v>100</v>
      </c>
      <c r="I15" s="12">
        <v>100</v>
      </c>
      <c r="J15" s="12">
        <v>57</v>
      </c>
      <c r="K15" s="12">
        <v>10</v>
      </c>
      <c r="L15" s="12">
        <v>0</v>
      </c>
      <c r="M15" s="12">
        <v>0</v>
      </c>
      <c r="N15" s="11">
        <f t="shared" si="0"/>
        <v>640</v>
      </c>
      <c r="O15" s="11"/>
      <c r="P15" s="13">
        <f t="shared" si="1"/>
        <v>640</v>
      </c>
      <c r="Q15" s="11" t="s">
        <v>351</v>
      </c>
      <c r="R15" s="1" t="s">
        <v>23</v>
      </c>
      <c r="S15" s="21" t="s">
        <v>306</v>
      </c>
      <c r="T15" s="1" t="s">
        <v>24</v>
      </c>
    </row>
    <row r="16" spans="1:20" ht="78.75" x14ac:dyDescent="0.25">
      <c r="A16" s="12">
        <v>14</v>
      </c>
      <c r="B16" s="12">
        <v>100</v>
      </c>
      <c r="C16" s="12">
        <v>100</v>
      </c>
      <c r="D16" s="12">
        <v>100</v>
      </c>
      <c r="E16" s="12">
        <v>48</v>
      </c>
      <c r="F16" s="12">
        <v>30</v>
      </c>
      <c r="G16" s="12">
        <v>0</v>
      </c>
      <c r="H16" s="12">
        <v>95</v>
      </c>
      <c r="I16" s="12">
        <v>100</v>
      </c>
      <c r="J16" s="12">
        <v>57</v>
      </c>
      <c r="K16" s="12">
        <v>0</v>
      </c>
      <c r="L16" s="12">
        <v>0</v>
      </c>
      <c r="M16" s="12">
        <v>0</v>
      </c>
      <c r="N16" s="11">
        <f t="shared" si="0"/>
        <v>630</v>
      </c>
      <c r="O16" s="11"/>
      <c r="P16" s="13">
        <f t="shared" si="1"/>
        <v>630</v>
      </c>
      <c r="Q16" s="11" t="s">
        <v>352</v>
      </c>
      <c r="R16" s="1" t="s">
        <v>34</v>
      </c>
      <c r="S16" s="21" t="s">
        <v>314</v>
      </c>
      <c r="T16" s="1" t="s">
        <v>29</v>
      </c>
    </row>
    <row r="17" spans="1:20" ht="63" x14ac:dyDescent="0.25">
      <c r="A17" s="12">
        <v>15</v>
      </c>
      <c r="B17" s="12">
        <v>100</v>
      </c>
      <c r="C17" s="12">
        <v>100</v>
      </c>
      <c r="D17" s="12">
        <v>100</v>
      </c>
      <c r="E17" s="12">
        <v>0</v>
      </c>
      <c r="F17" s="12">
        <v>0</v>
      </c>
      <c r="G17" s="12">
        <v>9</v>
      </c>
      <c r="H17" s="12">
        <v>100</v>
      </c>
      <c r="I17" s="12">
        <v>100</v>
      </c>
      <c r="J17" s="12">
        <v>100</v>
      </c>
      <c r="K17" s="12">
        <v>0</v>
      </c>
      <c r="L17" s="12">
        <v>0</v>
      </c>
      <c r="M17" s="12">
        <v>0</v>
      </c>
      <c r="N17" s="11">
        <f t="shared" si="0"/>
        <v>609</v>
      </c>
      <c r="O17" s="11"/>
      <c r="P17" s="13">
        <f t="shared" si="1"/>
        <v>609</v>
      </c>
      <c r="Q17" s="11" t="s">
        <v>352</v>
      </c>
      <c r="R17" s="9" t="s">
        <v>40</v>
      </c>
      <c r="S17" s="21" t="s">
        <v>313</v>
      </c>
      <c r="T17" s="1" t="s">
        <v>37</v>
      </c>
    </row>
    <row r="18" spans="1:20" ht="78.75" x14ac:dyDescent="0.25">
      <c r="A18" s="12">
        <v>16</v>
      </c>
      <c r="B18" s="12">
        <v>100</v>
      </c>
      <c r="C18" s="12">
        <v>100</v>
      </c>
      <c r="D18" s="12">
        <v>100</v>
      </c>
      <c r="E18" s="12">
        <v>0</v>
      </c>
      <c r="F18" s="12">
        <v>0</v>
      </c>
      <c r="G18" s="12">
        <v>0</v>
      </c>
      <c r="H18" s="12">
        <v>100</v>
      </c>
      <c r="I18" s="12">
        <v>100</v>
      </c>
      <c r="J18" s="12">
        <v>57</v>
      </c>
      <c r="K18" s="12">
        <v>40</v>
      </c>
      <c r="L18" s="12">
        <v>0</v>
      </c>
      <c r="M18" s="12">
        <v>0</v>
      </c>
      <c r="N18" s="11">
        <f t="shared" si="0"/>
        <v>597</v>
      </c>
      <c r="O18" s="11"/>
      <c r="P18" s="13">
        <f t="shared" si="1"/>
        <v>597</v>
      </c>
      <c r="Q18" s="11" t="s">
        <v>352</v>
      </c>
      <c r="R18" s="1" t="s">
        <v>333</v>
      </c>
      <c r="S18" s="21" t="s">
        <v>314</v>
      </c>
      <c r="T18" s="1" t="s">
        <v>29</v>
      </c>
    </row>
    <row r="19" spans="1:20" ht="78.75" x14ac:dyDescent="0.25">
      <c r="A19" s="12">
        <v>17</v>
      </c>
      <c r="B19" s="12">
        <v>100</v>
      </c>
      <c r="C19" s="12">
        <v>100</v>
      </c>
      <c r="D19" s="12">
        <v>100</v>
      </c>
      <c r="E19" s="12">
        <v>0</v>
      </c>
      <c r="F19" s="12">
        <v>30</v>
      </c>
      <c r="G19" s="12">
        <v>0</v>
      </c>
      <c r="H19" s="12">
        <v>100</v>
      </c>
      <c r="I19" s="12">
        <v>100</v>
      </c>
      <c r="J19" s="12">
        <v>57</v>
      </c>
      <c r="K19" s="12">
        <v>10</v>
      </c>
      <c r="L19" s="12">
        <v>0</v>
      </c>
      <c r="M19" s="12">
        <v>0</v>
      </c>
      <c r="N19" s="11">
        <f t="shared" si="0"/>
        <v>597</v>
      </c>
      <c r="O19" s="11"/>
      <c r="P19" s="13">
        <f t="shared" si="1"/>
        <v>597</v>
      </c>
      <c r="Q19" s="11" t="s">
        <v>352</v>
      </c>
      <c r="R19" s="1" t="s">
        <v>33</v>
      </c>
      <c r="S19" s="21" t="s">
        <v>314</v>
      </c>
      <c r="T19" s="1" t="s">
        <v>29</v>
      </c>
    </row>
    <row r="20" spans="1:20" ht="63" x14ac:dyDescent="0.25">
      <c r="A20" s="12">
        <v>18</v>
      </c>
      <c r="B20" s="12">
        <v>100</v>
      </c>
      <c r="C20" s="12">
        <v>100</v>
      </c>
      <c r="D20" s="12">
        <v>100</v>
      </c>
      <c r="E20" s="12">
        <v>0</v>
      </c>
      <c r="F20" s="12">
        <v>30</v>
      </c>
      <c r="G20" s="12">
        <v>0</v>
      </c>
      <c r="H20" s="12">
        <v>95</v>
      </c>
      <c r="I20" s="12">
        <v>100</v>
      </c>
      <c r="J20" s="12">
        <v>57</v>
      </c>
      <c r="K20" s="12">
        <v>0</v>
      </c>
      <c r="L20" s="12">
        <v>0</v>
      </c>
      <c r="M20" s="12">
        <v>0</v>
      </c>
      <c r="N20" s="11">
        <f t="shared" si="0"/>
        <v>582</v>
      </c>
      <c r="O20" s="11"/>
      <c r="P20" s="13">
        <f t="shared" si="1"/>
        <v>582</v>
      </c>
      <c r="Q20" s="11" t="s">
        <v>352</v>
      </c>
      <c r="R20" s="1" t="s">
        <v>21</v>
      </c>
      <c r="S20" s="21" t="s">
        <v>306</v>
      </c>
      <c r="T20" s="1" t="s">
        <v>22</v>
      </c>
    </row>
    <row r="21" spans="1:20" ht="63" x14ac:dyDescent="0.25">
      <c r="A21" s="12">
        <v>19</v>
      </c>
      <c r="B21" s="12">
        <v>100</v>
      </c>
      <c r="C21" s="12">
        <v>100</v>
      </c>
      <c r="D21" s="12">
        <v>100</v>
      </c>
      <c r="E21" s="12">
        <v>0</v>
      </c>
      <c r="F21" s="12">
        <v>0</v>
      </c>
      <c r="G21" s="12">
        <v>0</v>
      </c>
      <c r="H21" s="12">
        <v>95</v>
      </c>
      <c r="I21" s="12">
        <v>100</v>
      </c>
      <c r="J21" s="12">
        <v>57</v>
      </c>
      <c r="K21" s="12">
        <v>20</v>
      </c>
      <c r="L21" s="12">
        <v>0</v>
      </c>
      <c r="M21" s="12">
        <v>0</v>
      </c>
      <c r="N21" s="11">
        <f t="shared" si="0"/>
        <v>572</v>
      </c>
      <c r="O21" s="11"/>
      <c r="P21" s="13">
        <f t="shared" si="1"/>
        <v>572</v>
      </c>
      <c r="Q21" s="11"/>
      <c r="R21" s="1" t="s">
        <v>13</v>
      </c>
      <c r="S21" s="21" t="s">
        <v>316</v>
      </c>
      <c r="T21" s="1" t="s">
        <v>14</v>
      </c>
    </row>
    <row r="22" spans="1:20" ht="63" x14ac:dyDescent="0.25">
      <c r="A22" s="12">
        <v>20</v>
      </c>
      <c r="B22" s="12">
        <v>100</v>
      </c>
      <c r="C22" s="12">
        <v>100</v>
      </c>
      <c r="D22" s="12">
        <v>50</v>
      </c>
      <c r="E22" s="12">
        <v>21</v>
      </c>
      <c r="F22" s="12">
        <v>0</v>
      </c>
      <c r="G22" s="12">
        <v>0</v>
      </c>
      <c r="H22" s="12">
        <v>100</v>
      </c>
      <c r="I22" s="12">
        <v>100</v>
      </c>
      <c r="J22" s="12">
        <v>57</v>
      </c>
      <c r="K22" s="12">
        <v>10</v>
      </c>
      <c r="L22" s="12">
        <v>0</v>
      </c>
      <c r="M22" s="12">
        <v>0</v>
      </c>
      <c r="N22" s="11">
        <f t="shared" si="0"/>
        <v>538</v>
      </c>
      <c r="O22" s="11"/>
      <c r="P22" s="13">
        <f t="shared" si="1"/>
        <v>538</v>
      </c>
      <c r="Q22" s="11"/>
      <c r="R22" s="1" t="s">
        <v>39</v>
      </c>
      <c r="S22" s="21" t="s">
        <v>313</v>
      </c>
      <c r="T22" s="1" t="s">
        <v>37</v>
      </c>
    </row>
    <row r="23" spans="1:20" ht="78.75" x14ac:dyDescent="0.25">
      <c r="A23" s="12">
        <v>21</v>
      </c>
      <c r="B23" s="12">
        <v>100</v>
      </c>
      <c r="C23" s="12">
        <v>96</v>
      </c>
      <c r="D23" s="12">
        <v>50</v>
      </c>
      <c r="E23" s="12">
        <v>0</v>
      </c>
      <c r="F23" s="12">
        <v>30</v>
      </c>
      <c r="G23" s="12">
        <v>0</v>
      </c>
      <c r="H23" s="12">
        <v>100</v>
      </c>
      <c r="I23" s="12">
        <v>100</v>
      </c>
      <c r="J23" s="12">
        <v>57</v>
      </c>
      <c r="K23" s="12">
        <v>0</v>
      </c>
      <c r="L23" s="12">
        <v>0</v>
      </c>
      <c r="M23" s="12">
        <v>0</v>
      </c>
      <c r="N23" s="11">
        <f t="shared" si="0"/>
        <v>533</v>
      </c>
      <c r="O23" s="11"/>
      <c r="P23" s="13">
        <f t="shared" si="1"/>
        <v>533</v>
      </c>
      <c r="Q23" s="11"/>
      <c r="R23" s="1" t="s">
        <v>31</v>
      </c>
      <c r="S23" s="21" t="s">
        <v>314</v>
      </c>
      <c r="T23" s="1" t="s">
        <v>29</v>
      </c>
    </row>
    <row r="24" spans="1:20" ht="47.25" x14ac:dyDescent="0.25">
      <c r="A24" s="12">
        <v>22</v>
      </c>
      <c r="B24" s="12">
        <v>100</v>
      </c>
      <c r="C24" s="12">
        <v>100</v>
      </c>
      <c r="D24" s="12">
        <v>100</v>
      </c>
      <c r="E24" s="12">
        <v>0</v>
      </c>
      <c r="F24" s="12">
        <v>0</v>
      </c>
      <c r="G24" s="12">
        <v>0</v>
      </c>
      <c r="H24" s="12">
        <v>70</v>
      </c>
      <c r="I24" s="12">
        <v>100</v>
      </c>
      <c r="J24" s="12">
        <v>57</v>
      </c>
      <c r="K24" s="12">
        <v>0</v>
      </c>
      <c r="L24" s="12">
        <v>0</v>
      </c>
      <c r="M24" s="12">
        <v>0</v>
      </c>
      <c r="N24" s="11">
        <f t="shared" si="0"/>
        <v>527</v>
      </c>
      <c r="O24" s="11"/>
      <c r="P24" s="13">
        <f t="shared" si="1"/>
        <v>527</v>
      </c>
      <c r="Q24" s="11"/>
      <c r="R24" s="1" t="s">
        <v>19</v>
      </c>
      <c r="S24" s="22" t="s">
        <v>302</v>
      </c>
      <c r="T24" s="1" t="s">
        <v>20</v>
      </c>
    </row>
    <row r="25" spans="1:20" ht="78.75" x14ac:dyDescent="0.25">
      <c r="A25" s="12">
        <v>23</v>
      </c>
      <c r="B25" s="12">
        <v>100</v>
      </c>
      <c r="C25" s="12">
        <v>100</v>
      </c>
      <c r="D25" s="12">
        <v>50</v>
      </c>
      <c r="E25" s="12">
        <v>0</v>
      </c>
      <c r="F25" s="12">
        <v>0</v>
      </c>
      <c r="G25" s="12">
        <v>0</v>
      </c>
      <c r="H25" s="12">
        <v>100</v>
      </c>
      <c r="I25" s="12">
        <v>100</v>
      </c>
      <c r="J25" s="12">
        <v>57</v>
      </c>
      <c r="K25" s="12">
        <v>0</v>
      </c>
      <c r="L25" s="12">
        <v>0</v>
      </c>
      <c r="M25" s="12">
        <v>0</v>
      </c>
      <c r="N25" s="11">
        <f t="shared" si="0"/>
        <v>507</v>
      </c>
      <c r="O25" s="11"/>
      <c r="P25" s="13">
        <f t="shared" si="1"/>
        <v>507</v>
      </c>
      <c r="Q25" s="11"/>
      <c r="R25" s="1" t="s">
        <v>30</v>
      </c>
      <c r="S25" s="21" t="s">
        <v>314</v>
      </c>
      <c r="T25" s="1" t="s">
        <v>29</v>
      </c>
    </row>
    <row r="26" spans="1:20" ht="63" x14ac:dyDescent="0.25">
      <c r="A26" s="12">
        <v>24</v>
      </c>
      <c r="B26" s="12">
        <v>100</v>
      </c>
      <c r="C26" s="12">
        <v>100</v>
      </c>
      <c r="D26" s="12">
        <v>50</v>
      </c>
      <c r="E26" s="12">
        <v>0</v>
      </c>
      <c r="F26" s="12">
        <v>0</v>
      </c>
      <c r="G26" s="12">
        <v>0</v>
      </c>
      <c r="H26" s="12">
        <v>100</v>
      </c>
      <c r="I26" s="12">
        <v>100</v>
      </c>
      <c r="J26" s="12">
        <v>57</v>
      </c>
      <c r="K26" s="12">
        <v>0</v>
      </c>
      <c r="L26" s="12">
        <v>0</v>
      </c>
      <c r="M26" s="12">
        <v>0</v>
      </c>
      <c r="N26" s="11">
        <f t="shared" si="0"/>
        <v>507</v>
      </c>
      <c r="O26" s="11"/>
      <c r="P26" s="13">
        <f t="shared" si="1"/>
        <v>507</v>
      </c>
      <c r="Q26" s="11"/>
      <c r="R26" s="1" t="s">
        <v>45</v>
      </c>
      <c r="S26" s="21" t="s">
        <v>313</v>
      </c>
      <c r="T26" s="1" t="s">
        <v>37</v>
      </c>
    </row>
    <row r="27" spans="1:20" ht="63" x14ac:dyDescent="0.25">
      <c r="A27" s="12">
        <v>25</v>
      </c>
      <c r="B27" s="12">
        <v>100</v>
      </c>
      <c r="C27" s="12">
        <v>100</v>
      </c>
      <c r="D27" s="12">
        <v>50</v>
      </c>
      <c r="E27" s="12">
        <v>0</v>
      </c>
      <c r="F27" s="12">
        <v>0</v>
      </c>
      <c r="G27" s="12">
        <v>0</v>
      </c>
      <c r="H27" s="12">
        <v>85</v>
      </c>
      <c r="I27" s="12">
        <v>100</v>
      </c>
      <c r="J27" s="12">
        <v>0</v>
      </c>
      <c r="K27" s="12">
        <v>0</v>
      </c>
      <c r="L27" s="12">
        <v>0</v>
      </c>
      <c r="M27" s="12">
        <v>0</v>
      </c>
      <c r="N27" s="11">
        <f t="shared" si="0"/>
        <v>435</v>
      </c>
      <c r="O27" s="11"/>
      <c r="P27" s="13">
        <f t="shared" si="1"/>
        <v>435</v>
      </c>
      <c r="Q27" s="11"/>
      <c r="R27" s="1" t="s">
        <v>15</v>
      </c>
      <c r="S27" s="21" t="s">
        <v>295</v>
      </c>
      <c r="T27" s="1" t="s">
        <v>16</v>
      </c>
    </row>
    <row r="28" spans="1:20" ht="63" x14ac:dyDescent="0.25">
      <c r="A28" s="12">
        <v>26</v>
      </c>
      <c r="B28" s="12">
        <v>100</v>
      </c>
      <c r="C28" s="12">
        <v>100</v>
      </c>
      <c r="D28" s="12">
        <v>50</v>
      </c>
      <c r="E28" s="12">
        <v>0</v>
      </c>
      <c r="F28" s="12">
        <v>0</v>
      </c>
      <c r="G28" s="12">
        <v>0</v>
      </c>
      <c r="H28" s="12">
        <v>25</v>
      </c>
      <c r="I28" s="12">
        <v>100</v>
      </c>
      <c r="J28" s="12">
        <v>40</v>
      </c>
      <c r="K28" s="12">
        <v>10</v>
      </c>
      <c r="L28" s="12">
        <v>0</v>
      </c>
      <c r="M28" s="12">
        <v>0</v>
      </c>
      <c r="N28" s="11">
        <f t="shared" si="0"/>
        <v>425</v>
      </c>
      <c r="O28" s="11"/>
      <c r="P28" s="13">
        <f t="shared" si="1"/>
        <v>425</v>
      </c>
      <c r="Q28" s="11"/>
      <c r="R28" s="1" t="s">
        <v>50</v>
      </c>
      <c r="S28" s="21" t="s">
        <v>313</v>
      </c>
      <c r="T28" s="1" t="s">
        <v>37</v>
      </c>
    </row>
    <row r="29" spans="1:20" ht="78.75" x14ac:dyDescent="0.25">
      <c r="A29" s="12">
        <v>27</v>
      </c>
      <c r="B29" s="12">
        <v>100</v>
      </c>
      <c r="C29" s="12">
        <v>100</v>
      </c>
      <c r="D29" s="12">
        <v>100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1">
        <f t="shared" si="0"/>
        <v>300</v>
      </c>
      <c r="O29" s="11"/>
      <c r="P29" s="13">
        <f t="shared" si="1"/>
        <v>300</v>
      </c>
      <c r="Q29" s="11"/>
      <c r="R29" s="1" t="s">
        <v>32</v>
      </c>
      <c r="S29" s="21" t="s">
        <v>314</v>
      </c>
      <c r="T29" s="1" t="s">
        <v>29</v>
      </c>
    </row>
    <row r="30" spans="1:20" ht="78.75" x14ac:dyDescent="0.25">
      <c r="A30" s="12">
        <v>28</v>
      </c>
      <c r="B30" s="12">
        <v>100</v>
      </c>
      <c r="C30" s="12">
        <v>100</v>
      </c>
      <c r="D30" s="12">
        <v>0</v>
      </c>
      <c r="E30" s="12">
        <v>0</v>
      </c>
      <c r="F30" s="12">
        <v>0</v>
      </c>
      <c r="G30" s="12">
        <v>0</v>
      </c>
      <c r="H30" s="12">
        <v>75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1">
        <f t="shared" si="0"/>
        <v>275</v>
      </c>
      <c r="O30" s="11"/>
      <c r="P30" s="13">
        <f t="shared" si="1"/>
        <v>275</v>
      </c>
      <c r="Q30" s="11"/>
      <c r="R30" s="1" t="s">
        <v>331</v>
      </c>
      <c r="S30" s="21" t="s">
        <v>27</v>
      </c>
      <c r="T30" s="1" t="s">
        <v>332</v>
      </c>
    </row>
    <row r="31" spans="1:20" ht="47.25" x14ac:dyDescent="0.25">
      <c r="A31" s="12">
        <v>29</v>
      </c>
      <c r="B31" s="12">
        <v>100</v>
      </c>
      <c r="C31" s="12">
        <v>66</v>
      </c>
      <c r="D31" s="12">
        <v>30</v>
      </c>
      <c r="E31" s="12">
        <v>0</v>
      </c>
      <c r="F31" s="12">
        <v>0</v>
      </c>
      <c r="G31" s="12">
        <v>0</v>
      </c>
      <c r="H31" s="12">
        <v>25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1">
        <f t="shared" si="0"/>
        <v>221</v>
      </c>
      <c r="O31" s="11"/>
      <c r="P31" s="13">
        <f t="shared" si="1"/>
        <v>221</v>
      </c>
      <c r="Q31" s="11"/>
      <c r="R31" s="1" t="s">
        <v>25</v>
      </c>
      <c r="S31" s="21" t="s">
        <v>307</v>
      </c>
      <c r="T31" s="1" t="s">
        <v>26</v>
      </c>
    </row>
    <row r="32" spans="1:20" ht="47.25" x14ac:dyDescent="0.25">
      <c r="A32" s="12">
        <v>30</v>
      </c>
      <c r="B32" s="12">
        <v>0</v>
      </c>
      <c r="C32" s="12">
        <v>90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100</v>
      </c>
      <c r="J32" s="12">
        <v>0</v>
      </c>
      <c r="K32" s="12">
        <v>0</v>
      </c>
      <c r="L32" s="12">
        <v>0</v>
      </c>
      <c r="M32" s="12">
        <v>0</v>
      </c>
      <c r="N32" s="11">
        <f t="shared" si="0"/>
        <v>190</v>
      </c>
      <c r="O32" s="11"/>
      <c r="P32" s="13">
        <f t="shared" si="1"/>
        <v>190</v>
      </c>
      <c r="Q32" s="11"/>
      <c r="R32" s="1" t="s">
        <v>329</v>
      </c>
      <c r="S32" s="21" t="s">
        <v>322</v>
      </c>
      <c r="T32" s="1" t="s">
        <v>12</v>
      </c>
    </row>
    <row r="33" spans="1:20" ht="63" x14ac:dyDescent="0.25">
      <c r="A33" s="12">
        <v>31</v>
      </c>
      <c r="B33" s="12">
        <v>0</v>
      </c>
      <c r="C33" s="12">
        <v>42</v>
      </c>
      <c r="D33" s="12">
        <v>0</v>
      </c>
      <c r="E33" s="12">
        <v>0</v>
      </c>
      <c r="F33" s="12">
        <v>0</v>
      </c>
      <c r="G33" s="12">
        <v>0</v>
      </c>
      <c r="H33" s="12">
        <v>5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1">
        <f t="shared" si="0"/>
        <v>47</v>
      </c>
      <c r="O33" s="11"/>
      <c r="P33" s="13">
        <f t="shared" si="1"/>
        <v>47</v>
      </c>
      <c r="Q33" s="11"/>
      <c r="R33" s="1" t="s">
        <v>17</v>
      </c>
      <c r="S33" s="22" t="s">
        <v>302</v>
      </c>
      <c r="T33" s="1" t="s">
        <v>18</v>
      </c>
    </row>
    <row r="34" spans="1:20" ht="63" x14ac:dyDescent="0.25">
      <c r="A34" s="12">
        <v>32</v>
      </c>
      <c r="B34" s="12">
        <v>0</v>
      </c>
      <c r="C34" s="12">
        <v>2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2</v>
      </c>
      <c r="O34" s="11"/>
      <c r="P34" s="13">
        <f t="shared" si="1"/>
        <v>2</v>
      </c>
      <c r="Q34" s="11"/>
      <c r="R34" s="1" t="s">
        <v>10</v>
      </c>
      <c r="S34" s="21" t="s">
        <v>9</v>
      </c>
      <c r="T34" s="1" t="s">
        <v>11</v>
      </c>
    </row>
    <row r="35" spans="1:20" ht="78.75" x14ac:dyDescent="0.25">
      <c r="A35" s="12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f t="shared" si="0"/>
        <v>0</v>
      </c>
      <c r="O35" s="11"/>
      <c r="P35" s="13">
        <f t="shared" si="1"/>
        <v>0</v>
      </c>
      <c r="Q35" s="11"/>
      <c r="R35" s="1" t="s">
        <v>1</v>
      </c>
      <c r="S35" s="21" t="s">
        <v>0</v>
      </c>
      <c r="T35" s="2" t="s">
        <v>2</v>
      </c>
    </row>
    <row r="36" spans="1:20" ht="94.5" x14ac:dyDescent="0.25">
      <c r="A36" s="12">
        <v>34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f t="shared" si="0"/>
        <v>0</v>
      </c>
      <c r="O36" s="11"/>
      <c r="P36" s="13">
        <f t="shared" si="1"/>
        <v>0</v>
      </c>
      <c r="Q36" s="11"/>
      <c r="R36" s="1" t="s">
        <v>4</v>
      </c>
      <c r="S36" s="21" t="s">
        <v>3</v>
      </c>
      <c r="T36" s="2" t="s">
        <v>5</v>
      </c>
    </row>
    <row r="37" spans="1:20" ht="78.75" x14ac:dyDescent="0.25">
      <c r="A37" s="12">
        <v>35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0</v>
      </c>
      <c r="O37" s="11"/>
      <c r="P37" s="13">
        <f t="shared" si="1"/>
        <v>0</v>
      </c>
      <c r="Q37" s="11"/>
      <c r="R37" s="1" t="s">
        <v>7</v>
      </c>
      <c r="S37" s="21" t="s">
        <v>6</v>
      </c>
      <c r="T37" s="1" t="s">
        <v>8</v>
      </c>
    </row>
    <row r="38" spans="1:20" ht="78.75" x14ac:dyDescent="0.25">
      <c r="A38" s="12">
        <v>36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">
        <f t="shared" si="0"/>
        <v>0</v>
      </c>
      <c r="O38" s="11"/>
      <c r="P38" s="13">
        <f t="shared" si="1"/>
        <v>0</v>
      </c>
      <c r="Q38" s="11"/>
      <c r="R38" s="1" t="s">
        <v>330</v>
      </c>
      <c r="S38" s="21" t="s">
        <v>6</v>
      </c>
      <c r="T38" s="1" t="s">
        <v>8</v>
      </c>
    </row>
    <row r="41" spans="1:20" x14ac:dyDescent="0.25">
      <c r="E41" s="15" t="s">
        <v>301</v>
      </c>
      <c r="R41" s="15" t="s">
        <v>355</v>
      </c>
    </row>
  </sheetData>
  <autoFilter ref="A2:T2">
    <sortState ref="A4:Q38">
      <sortCondition descending="1" ref="N2"/>
    </sortState>
  </autoFilter>
  <mergeCells count="10">
    <mergeCell ref="R1:R2"/>
    <mergeCell ref="S1:S2"/>
    <mergeCell ref="T1:T2"/>
    <mergeCell ref="N1:N2"/>
    <mergeCell ref="A1:A2"/>
    <mergeCell ref="O1:O2"/>
    <mergeCell ref="P1:P2"/>
    <mergeCell ref="Q1:Q2"/>
    <mergeCell ref="H1:M1"/>
    <mergeCell ref="B1:G1"/>
  </mergeCells>
  <pageMargins left="0" right="0" top="0.78740157480314965" bottom="0" header="0.31496062992125984" footer="0.31496062992125984"/>
  <pageSetup paperSize="9" orientation="landscape" verticalDpi="0" r:id="rId1"/>
  <headerFooter>
    <oddHeader xml:space="preserve">&amp;L&amp;"-,полужирный"8 клас&amp;CПРОТОКОЛ 
результатів ІІІ  етапу Всеукраїнської учнівської олімпіади з інформатики у 2017/2018 н.р.&amp;R&amp;"-,полужирный"max=1200 балів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view="pageLayout" zoomScaleNormal="100" workbookViewId="0">
      <selection sqref="A1:A2"/>
    </sheetView>
  </sheetViews>
  <sheetFormatPr defaultRowHeight="15" x14ac:dyDescent="0.25"/>
  <cols>
    <col min="1" max="1" width="4.28515625" style="10" customWidth="1"/>
    <col min="2" max="13" width="4.7109375" style="10" customWidth="1"/>
    <col min="14" max="14" width="5.28515625" style="18" customWidth="1"/>
    <col min="15" max="15" width="5.140625" style="18" customWidth="1"/>
    <col min="16" max="17" width="5.28515625" style="18" customWidth="1"/>
    <col min="18" max="18" width="16.5703125" style="10" customWidth="1"/>
    <col min="19" max="19" width="15.28515625" style="25" customWidth="1"/>
    <col min="20" max="20" width="27.7109375" style="19" customWidth="1"/>
    <col min="21" max="16384" width="9.140625" style="10"/>
  </cols>
  <sheetData>
    <row r="1" spans="1:20" ht="21" customHeight="1" x14ac:dyDescent="0.25">
      <c r="A1" s="30" t="s">
        <v>51</v>
      </c>
      <c r="B1" s="32" t="s">
        <v>52</v>
      </c>
      <c r="C1" s="32"/>
      <c r="D1" s="32"/>
      <c r="E1" s="32"/>
      <c r="F1" s="32"/>
      <c r="G1" s="32"/>
      <c r="H1" s="32" t="s">
        <v>59</v>
      </c>
      <c r="I1" s="32"/>
      <c r="J1" s="32"/>
      <c r="K1" s="32"/>
      <c r="L1" s="32"/>
      <c r="M1" s="32"/>
      <c r="N1" s="41" t="s">
        <v>353</v>
      </c>
      <c r="O1" s="33" t="s">
        <v>347</v>
      </c>
      <c r="P1" s="33" t="s">
        <v>348</v>
      </c>
      <c r="Q1" s="33" t="s">
        <v>349</v>
      </c>
      <c r="R1" s="30" t="s">
        <v>315</v>
      </c>
      <c r="S1" s="31" t="s">
        <v>298</v>
      </c>
      <c r="T1" s="32" t="s">
        <v>299</v>
      </c>
    </row>
    <row r="2" spans="1:20" ht="48.75" customHeight="1" x14ac:dyDescent="0.25">
      <c r="A2" s="30"/>
      <c r="B2" s="11" t="s">
        <v>53</v>
      </c>
      <c r="C2" s="11" t="s">
        <v>54</v>
      </c>
      <c r="D2" s="11" t="s">
        <v>55</v>
      </c>
      <c r="E2" s="11" t="s">
        <v>56</v>
      </c>
      <c r="F2" s="11" t="s">
        <v>57</v>
      </c>
      <c r="G2" s="11" t="s">
        <v>58</v>
      </c>
      <c r="H2" s="11" t="s">
        <v>53</v>
      </c>
      <c r="I2" s="11" t="s">
        <v>54</v>
      </c>
      <c r="J2" s="11" t="s">
        <v>55</v>
      </c>
      <c r="K2" s="11" t="s">
        <v>56</v>
      </c>
      <c r="L2" s="11" t="s">
        <v>57</v>
      </c>
      <c r="M2" s="11" t="s">
        <v>58</v>
      </c>
      <c r="N2" s="41"/>
      <c r="O2" s="34"/>
      <c r="P2" s="34"/>
      <c r="Q2" s="34"/>
      <c r="R2" s="35"/>
      <c r="S2" s="42"/>
      <c r="T2" s="40"/>
    </row>
    <row r="3" spans="1:20" ht="78.75" x14ac:dyDescent="0.25">
      <c r="A3" s="16">
        <v>1</v>
      </c>
      <c r="B3" s="16">
        <v>100</v>
      </c>
      <c r="C3" s="16">
        <v>100</v>
      </c>
      <c r="D3" s="16">
        <v>100</v>
      </c>
      <c r="E3" s="16">
        <v>100</v>
      </c>
      <c r="F3" s="16">
        <v>100</v>
      </c>
      <c r="G3" s="16">
        <v>54</v>
      </c>
      <c r="H3" s="16">
        <v>100</v>
      </c>
      <c r="I3" s="16">
        <v>100</v>
      </c>
      <c r="J3" s="16">
        <v>100</v>
      </c>
      <c r="K3" s="16">
        <v>100</v>
      </c>
      <c r="L3" s="16">
        <v>58</v>
      </c>
      <c r="M3" s="16">
        <v>20</v>
      </c>
      <c r="N3" s="17">
        <f t="shared" ref="N3:N34" si="0">SUM(B3:M3)</f>
        <v>1032</v>
      </c>
      <c r="O3" s="17"/>
      <c r="P3" s="17">
        <f t="shared" ref="P3:P34" si="1">SUM(N3:O3)</f>
        <v>1032</v>
      </c>
      <c r="Q3" s="17" t="s">
        <v>350</v>
      </c>
      <c r="R3" s="1" t="s">
        <v>139</v>
      </c>
      <c r="S3" s="24" t="s">
        <v>314</v>
      </c>
      <c r="T3" s="1" t="s">
        <v>29</v>
      </c>
    </row>
    <row r="4" spans="1:20" ht="78.75" x14ac:dyDescent="0.25">
      <c r="A4" s="16">
        <v>2</v>
      </c>
      <c r="B4" s="16">
        <v>100</v>
      </c>
      <c r="C4" s="16">
        <v>100</v>
      </c>
      <c r="D4" s="16">
        <v>100</v>
      </c>
      <c r="E4" s="16">
        <v>48</v>
      </c>
      <c r="F4" s="16">
        <v>30</v>
      </c>
      <c r="G4" s="16">
        <v>9</v>
      </c>
      <c r="H4" s="16">
        <v>100</v>
      </c>
      <c r="I4" s="16">
        <v>100</v>
      </c>
      <c r="J4" s="16">
        <v>100</v>
      </c>
      <c r="K4" s="16">
        <v>50</v>
      </c>
      <c r="L4" s="16">
        <v>27</v>
      </c>
      <c r="M4" s="16">
        <v>0</v>
      </c>
      <c r="N4" s="17">
        <f t="shared" si="0"/>
        <v>764</v>
      </c>
      <c r="O4" s="17"/>
      <c r="P4" s="17">
        <f t="shared" si="1"/>
        <v>764</v>
      </c>
      <c r="Q4" s="17" t="s">
        <v>350</v>
      </c>
      <c r="R4" s="1" t="s">
        <v>136</v>
      </c>
      <c r="S4" s="24" t="s">
        <v>314</v>
      </c>
      <c r="T4" s="1" t="s">
        <v>29</v>
      </c>
    </row>
    <row r="5" spans="1:20" ht="78.75" x14ac:dyDescent="0.25">
      <c r="A5" s="16">
        <v>3</v>
      </c>
      <c r="B5" s="16">
        <v>100</v>
      </c>
      <c r="C5" s="16">
        <v>100</v>
      </c>
      <c r="D5" s="16">
        <v>100</v>
      </c>
      <c r="E5" s="16">
        <v>48</v>
      </c>
      <c r="F5" s="16">
        <v>0</v>
      </c>
      <c r="G5" s="16">
        <v>2</v>
      </c>
      <c r="H5" s="16">
        <v>100</v>
      </c>
      <c r="I5" s="16">
        <v>100</v>
      </c>
      <c r="J5" s="16">
        <v>100</v>
      </c>
      <c r="K5" s="16">
        <v>50</v>
      </c>
      <c r="L5" s="16">
        <v>27</v>
      </c>
      <c r="M5" s="16">
        <v>0</v>
      </c>
      <c r="N5" s="17">
        <f t="shared" si="0"/>
        <v>727</v>
      </c>
      <c r="O5" s="17"/>
      <c r="P5" s="17">
        <f t="shared" si="1"/>
        <v>727</v>
      </c>
      <c r="Q5" s="17" t="s">
        <v>350</v>
      </c>
      <c r="R5" s="1" t="s">
        <v>137</v>
      </c>
      <c r="S5" s="24" t="s">
        <v>314</v>
      </c>
      <c r="T5" s="1" t="s">
        <v>29</v>
      </c>
    </row>
    <row r="6" spans="1:20" ht="78.75" x14ac:dyDescent="0.25">
      <c r="A6" s="16">
        <v>4</v>
      </c>
      <c r="B6" s="16">
        <v>100</v>
      </c>
      <c r="C6" s="16">
        <v>100</v>
      </c>
      <c r="D6" s="16">
        <v>100</v>
      </c>
      <c r="E6" s="16">
        <v>100</v>
      </c>
      <c r="F6" s="16">
        <v>0</v>
      </c>
      <c r="G6" s="16">
        <v>0</v>
      </c>
      <c r="H6" s="16">
        <v>100</v>
      </c>
      <c r="I6" s="16">
        <v>100</v>
      </c>
      <c r="J6" s="16">
        <v>57</v>
      </c>
      <c r="K6" s="16">
        <v>40</v>
      </c>
      <c r="L6" s="16">
        <v>0</v>
      </c>
      <c r="M6" s="16">
        <v>0</v>
      </c>
      <c r="N6" s="17">
        <f t="shared" si="0"/>
        <v>697</v>
      </c>
      <c r="O6" s="17"/>
      <c r="P6" s="17">
        <f t="shared" si="1"/>
        <v>697</v>
      </c>
      <c r="Q6" s="17" t="s">
        <v>350</v>
      </c>
      <c r="R6" s="1" t="s">
        <v>140</v>
      </c>
      <c r="S6" s="24" t="s">
        <v>314</v>
      </c>
      <c r="T6" s="1" t="s">
        <v>29</v>
      </c>
    </row>
    <row r="7" spans="1:20" ht="48.75" customHeight="1" x14ac:dyDescent="0.25">
      <c r="A7" s="16">
        <v>5</v>
      </c>
      <c r="B7" s="16">
        <v>100</v>
      </c>
      <c r="C7" s="16">
        <v>100</v>
      </c>
      <c r="D7" s="16">
        <v>100</v>
      </c>
      <c r="E7" s="16">
        <v>34</v>
      </c>
      <c r="F7" s="16">
        <v>30</v>
      </c>
      <c r="G7" s="16">
        <v>0</v>
      </c>
      <c r="H7" s="16">
        <v>100</v>
      </c>
      <c r="I7" s="16">
        <v>100</v>
      </c>
      <c r="J7" s="16">
        <v>100</v>
      </c>
      <c r="K7" s="16">
        <v>0</v>
      </c>
      <c r="L7" s="16">
        <v>0</v>
      </c>
      <c r="M7" s="16">
        <v>0</v>
      </c>
      <c r="N7" s="17">
        <f t="shared" si="0"/>
        <v>664</v>
      </c>
      <c r="O7" s="17"/>
      <c r="P7" s="17">
        <f t="shared" si="1"/>
        <v>664</v>
      </c>
      <c r="Q7" s="17" t="s">
        <v>351</v>
      </c>
      <c r="R7" s="1" t="s">
        <v>117</v>
      </c>
      <c r="S7" s="24" t="s">
        <v>306</v>
      </c>
      <c r="T7" s="1" t="s">
        <v>116</v>
      </c>
    </row>
    <row r="8" spans="1:20" ht="78.75" x14ac:dyDescent="0.25">
      <c r="A8" s="16">
        <v>6</v>
      </c>
      <c r="B8" s="16">
        <v>100</v>
      </c>
      <c r="C8" s="16">
        <v>100</v>
      </c>
      <c r="D8" s="16">
        <v>100</v>
      </c>
      <c r="E8" s="16">
        <v>48</v>
      </c>
      <c r="F8" s="16">
        <v>0</v>
      </c>
      <c r="G8" s="16">
        <v>0</v>
      </c>
      <c r="H8" s="16">
        <v>100</v>
      </c>
      <c r="I8" s="16">
        <v>100</v>
      </c>
      <c r="J8" s="16">
        <v>100</v>
      </c>
      <c r="K8" s="16">
        <v>0</v>
      </c>
      <c r="L8" s="16">
        <v>0</v>
      </c>
      <c r="M8" s="16">
        <v>0</v>
      </c>
      <c r="N8" s="17">
        <f t="shared" si="0"/>
        <v>648</v>
      </c>
      <c r="O8" s="17"/>
      <c r="P8" s="17">
        <f t="shared" si="1"/>
        <v>648</v>
      </c>
      <c r="Q8" s="17" t="s">
        <v>351</v>
      </c>
      <c r="R8" s="1" t="s">
        <v>138</v>
      </c>
      <c r="S8" s="24" t="s">
        <v>314</v>
      </c>
      <c r="T8" s="1" t="s">
        <v>29</v>
      </c>
    </row>
    <row r="9" spans="1:20" ht="63" x14ac:dyDescent="0.25">
      <c r="A9" s="16">
        <v>7</v>
      </c>
      <c r="B9" s="16">
        <v>100</v>
      </c>
      <c r="C9" s="16">
        <v>100</v>
      </c>
      <c r="D9" s="16">
        <v>100</v>
      </c>
      <c r="E9" s="16">
        <v>0</v>
      </c>
      <c r="F9" s="16">
        <v>0</v>
      </c>
      <c r="G9" s="16">
        <v>0</v>
      </c>
      <c r="H9" s="16">
        <v>100</v>
      </c>
      <c r="I9" s="16">
        <v>100</v>
      </c>
      <c r="J9" s="16">
        <v>100</v>
      </c>
      <c r="K9" s="16">
        <v>10</v>
      </c>
      <c r="L9" s="16">
        <v>0</v>
      </c>
      <c r="M9" s="16">
        <v>0</v>
      </c>
      <c r="N9" s="17">
        <f t="shared" si="0"/>
        <v>610</v>
      </c>
      <c r="O9" s="17"/>
      <c r="P9" s="17">
        <f t="shared" si="1"/>
        <v>610</v>
      </c>
      <c r="Q9" s="17" t="s">
        <v>351</v>
      </c>
      <c r="R9" s="1" t="s">
        <v>144</v>
      </c>
      <c r="S9" s="24" t="s">
        <v>313</v>
      </c>
      <c r="T9" s="1" t="s">
        <v>37</v>
      </c>
    </row>
    <row r="10" spans="1:20" ht="47.25" x14ac:dyDescent="0.25">
      <c r="A10" s="16">
        <v>8</v>
      </c>
      <c r="B10" s="16">
        <v>100</v>
      </c>
      <c r="C10" s="16">
        <v>100</v>
      </c>
      <c r="D10" s="16">
        <v>100</v>
      </c>
      <c r="E10" s="16">
        <v>0</v>
      </c>
      <c r="F10" s="16">
        <v>0</v>
      </c>
      <c r="G10" s="16">
        <v>0</v>
      </c>
      <c r="H10" s="16">
        <v>100</v>
      </c>
      <c r="I10" s="16">
        <v>100</v>
      </c>
      <c r="J10" s="16">
        <v>57</v>
      </c>
      <c r="K10" s="16">
        <v>40</v>
      </c>
      <c r="L10" s="16">
        <v>0</v>
      </c>
      <c r="M10" s="16">
        <v>0</v>
      </c>
      <c r="N10" s="17">
        <f t="shared" si="0"/>
        <v>597</v>
      </c>
      <c r="O10" s="17"/>
      <c r="P10" s="17">
        <f t="shared" si="1"/>
        <v>597</v>
      </c>
      <c r="Q10" s="17" t="s">
        <v>351</v>
      </c>
      <c r="R10" s="1" t="s">
        <v>339</v>
      </c>
      <c r="S10" s="24" t="s">
        <v>302</v>
      </c>
      <c r="T10" s="1" t="s">
        <v>20</v>
      </c>
    </row>
    <row r="11" spans="1:20" ht="78.75" x14ac:dyDescent="0.25">
      <c r="A11" s="16">
        <v>9</v>
      </c>
      <c r="B11" s="16">
        <v>100</v>
      </c>
      <c r="C11" s="16">
        <v>100</v>
      </c>
      <c r="D11" s="16">
        <v>100</v>
      </c>
      <c r="E11" s="16">
        <v>13</v>
      </c>
      <c r="F11" s="16">
        <v>0</v>
      </c>
      <c r="G11" s="16">
        <v>0</v>
      </c>
      <c r="H11" s="16">
        <v>100</v>
      </c>
      <c r="I11" s="16">
        <v>100</v>
      </c>
      <c r="J11" s="16">
        <v>57</v>
      </c>
      <c r="K11" s="16">
        <v>10</v>
      </c>
      <c r="L11" s="16">
        <v>0</v>
      </c>
      <c r="M11" s="16">
        <v>0</v>
      </c>
      <c r="N11" s="17">
        <f t="shared" si="0"/>
        <v>580</v>
      </c>
      <c r="O11" s="17"/>
      <c r="P11" s="17">
        <f t="shared" si="1"/>
        <v>580</v>
      </c>
      <c r="Q11" s="17" t="s">
        <v>351</v>
      </c>
      <c r="R11" s="1" t="s">
        <v>135</v>
      </c>
      <c r="S11" s="24" t="s">
        <v>314</v>
      </c>
      <c r="T11" s="1" t="s">
        <v>29</v>
      </c>
    </row>
    <row r="12" spans="1:20" ht="63" x14ac:dyDescent="0.25">
      <c r="A12" s="16">
        <v>10</v>
      </c>
      <c r="B12" s="16">
        <v>100</v>
      </c>
      <c r="C12" s="16">
        <v>100</v>
      </c>
      <c r="D12" s="16">
        <v>50</v>
      </c>
      <c r="E12" s="16">
        <v>34</v>
      </c>
      <c r="F12" s="16">
        <v>0</v>
      </c>
      <c r="G12" s="16">
        <v>0</v>
      </c>
      <c r="H12" s="16">
        <v>100</v>
      </c>
      <c r="I12" s="16">
        <v>100</v>
      </c>
      <c r="J12" s="16">
        <v>57</v>
      </c>
      <c r="K12" s="16">
        <v>20</v>
      </c>
      <c r="L12" s="16">
        <v>0</v>
      </c>
      <c r="M12" s="16">
        <v>0</v>
      </c>
      <c r="N12" s="17">
        <f t="shared" si="0"/>
        <v>561</v>
      </c>
      <c r="O12" s="17"/>
      <c r="P12" s="17">
        <f t="shared" si="1"/>
        <v>561</v>
      </c>
      <c r="Q12" s="17" t="s">
        <v>352</v>
      </c>
      <c r="R12" s="1" t="s">
        <v>143</v>
      </c>
      <c r="S12" s="24" t="s">
        <v>313</v>
      </c>
      <c r="T12" s="1" t="s">
        <v>37</v>
      </c>
    </row>
    <row r="13" spans="1:20" ht="78.75" x14ac:dyDescent="0.25">
      <c r="A13" s="16">
        <v>11</v>
      </c>
      <c r="B13" s="16">
        <v>100</v>
      </c>
      <c r="C13" s="16">
        <v>100</v>
      </c>
      <c r="D13" s="16">
        <v>100</v>
      </c>
      <c r="E13" s="16">
        <v>0</v>
      </c>
      <c r="F13" s="16">
        <v>0</v>
      </c>
      <c r="G13" s="16">
        <v>0</v>
      </c>
      <c r="H13" s="16">
        <v>100</v>
      </c>
      <c r="I13" s="16">
        <v>100</v>
      </c>
      <c r="J13" s="16">
        <v>57</v>
      </c>
      <c r="K13" s="16">
        <v>0</v>
      </c>
      <c r="L13" s="16">
        <v>0</v>
      </c>
      <c r="M13" s="16">
        <v>0</v>
      </c>
      <c r="N13" s="17">
        <f t="shared" si="0"/>
        <v>557</v>
      </c>
      <c r="O13" s="17"/>
      <c r="P13" s="17">
        <f t="shared" si="1"/>
        <v>557</v>
      </c>
      <c r="Q13" s="17" t="s">
        <v>352</v>
      </c>
      <c r="R13" s="1" t="s">
        <v>134</v>
      </c>
      <c r="S13" s="24" t="s">
        <v>314</v>
      </c>
      <c r="T13" s="1" t="s">
        <v>29</v>
      </c>
    </row>
    <row r="14" spans="1:20" ht="96" customHeight="1" x14ac:dyDescent="0.25">
      <c r="A14" s="16">
        <v>12</v>
      </c>
      <c r="B14" s="16">
        <v>100</v>
      </c>
      <c r="C14" s="16">
        <v>100</v>
      </c>
      <c r="D14" s="16">
        <v>100</v>
      </c>
      <c r="E14" s="16">
        <v>48</v>
      </c>
      <c r="F14" s="16">
        <v>0</v>
      </c>
      <c r="G14" s="16">
        <v>0</v>
      </c>
      <c r="H14" s="16">
        <v>90</v>
      </c>
      <c r="I14" s="16">
        <v>100</v>
      </c>
      <c r="J14" s="16">
        <v>19</v>
      </c>
      <c r="K14" s="16">
        <v>0</v>
      </c>
      <c r="L14" s="16">
        <v>0</v>
      </c>
      <c r="M14" s="16"/>
      <c r="N14" s="17">
        <f t="shared" si="0"/>
        <v>557</v>
      </c>
      <c r="O14" s="17"/>
      <c r="P14" s="17">
        <f t="shared" si="1"/>
        <v>557</v>
      </c>
      <c r="Q14" s="17" t="s">
        <v>352</v>
      </c>
      <c r="R14" s="1" t="s">
        <v>87</v>
      </c>
      <c r="S14" s="24" t="s">
        <v>337</v>
      </c>
      <c r="T14" s="1" t="s">
        <v>336</v>
      </c>
    </row>
    <row r="15" spans="1:20" ht="63" x14ac:dyDescent="0.25">
      <c r="A15" s="16">
        <v>13</v>
      </c>
      <c r="B15" s="16">
        <v>100</v>
      </c>
      <c r="C15" s="16">
        <v>100</v>
      </c>
      <c r="D15" s="16">
        <v>100</v>
      </c>
      <c r="E15" s="16">
        <v>0</v>
      </c>
      <c r="F15" s="16">
        <v>0</v>
      </c>
      <c r="G15" s="16">
        <v>0</v>
      </c>
      <c r="H15" s="16">
        <v>100</v>
      </c>
      <c r="I15" s="16">
        <v>100</v>
      </c>
      <c r="J15" s="16">
        <v>57</v>
      </c>
      <c r="K15" s="16">
        <v>0</v>
      </c>
      <c r="L15" s="16">
        <v>0</v>
      </c>
      <c r="M15" s="16">
        <v>0</v>
      </c>
      <c r="N15" s="17">
        <f t="shared" si="0"/>
        <v>557</v>
      </c>
      <c r="O15" s="17"/>
      <c r="P15" s="17">
        <f t="shared" si="1"/>
        <v>557</v>
      </c>
      <c r="Q15" s="17" t="s">
        <v>352</v>
      </c>
      <c r="R15" s="1" t="s">
        <v>146</v>
      </c>
      <c r="S15" s="24" t="s">
        <v>313</v>
      </c>
      <c r="T15" s="1" t="s">
        <v>37</v>
      </c>
    </row>
    <row r="16" spans="1:20" ht="63" x14ac:dyDescent="0.25">
      <c r="A16" s="16">
        <v>14</v>
      </c>
      <c r="B16" s="16">
        <v>100</v>
      </c>
      <c r="C16" s="16">
        <v>100</v>
      </c>
      <c r="D16" s="16">
        <v>100</v>
      </c>
      <c r="E16" s="16">
        <v>0</v>
      </c>
      <c r="F16" s="16">
        <v>0</v>
      </c>
      <c r="G16" s="16">
        <v>0</v>
      </c>
      <c r="H16" s="16">
        <v>100</v>
      </c>
      <c r="I16" s="16">
        <v>100</v>
      </c>
      <c r="J16" s="16">
        <v>57</v>
      </c>
      <c r="K16" s="16">
        <v>0</v>
      </c>
      <c r="L16" s="16">
        <v>0</v>
      </c>
      <c r="M16" s="16">
        <v>0</v>
      </c>
      <c r="N16" s="17">
        <f t="shared" si="0"/>
        <v>557</v>
      </c>
      <c r="O16" s="17"/>
      <c r="P16" s="17">
        <f t="shared" si="1"/>
        <v>557</v>
      </c>
      <c r="Q16" s="17" t="s">
        <v>352</v>
      </c>
      <c r="R16" s="1" t="s">
        <v>91</v>
      </c>
      <c r="S16" s="24" t="s">
        <v>316</v>
      </c>
      <c r="T16" s="1" t="s">
        <v>92</v>
      </c>
    </row>
    <row r="17" spans="1:20" ht="63" x14ac:dyDescent="0.25">
      <c r="A17" s="16">
        <v>15</v>
      </c>
      <c r="B17" s="16">
        <v>100</v>
      </c>
      <c r="C17" s="16">
        <v>100</v>
      </c>
      <c r="D17" s="16">
        <v>100</v>
      </c>
      <c r="E17" s="16">
        <v>0</v>
      </c>
      <c r="F17" s="16">
        <v>0</v>
      </c>
      <c r="G17" s="16">
        <v>0</v>
      </c>
      <c r="H17" s="16">
        <v>90</v>
      </c>
      <c r="I17" s="16">
        <v>100</v>
      </c>
      <c r="J17" s="16">
        <v>57</v>
      </c>
      <c r="K17" s="16">
        <v>10</v>
      </c>
      <c r="L17" s="16">
        <v>0</v>
      </c>
      <c r="M17" s="16">
        <v>0</v>
      </c>
      <c r="N17" s="17">
        <f t="shared" si="0"/>
        <v>557</v>
      </c>
      <c r="O17" s="17"/>
      <c r="P17" s="17">
        <f t="shared" si="1"/>
        <v>557</v>
      </c>
      <c r="Q17" s="17" t="s">
        <v>352</v>
      </c>
      <c r="R17" s="1" t="s">
        <v>115</v>
      </c>
      <c r="S17" s="24" t="s">
        <v>306</v>
      </c>
      <c r="T17" s="1" t="s">
        <v>116</v>
      </c>
    </row>
    <row r="18" spans="1:20" ht="50.25" customHeight="1" x14ac:dyDescent="0.25">
      <c r="A18" s="16">
        <v>16</v>
      </c>
      <c r="B18" s="16">
        <v>100</v>
      </c>
      <c r="C18" s="16">
        <v>100</v>
      </c>
      <c r="D18" s="16">
        <v>100</v>
      </c>
      <c r="E18" s="16">
        <v>0</v>
      </c>
      <c r="F18" s="16">
        <v>0</v>
      </c>
      <c r="G18" s="16">
        <v>0</v>
      </c>
      <c r="H18" s="16">
        <v>95</v>
      </c>
      <c r="I18" s="16">
        <v>100</v>
      </c>
      <c r="J18" s="16">
        <v>57</v>
      </c>
      <c r="K18" s="16">
        <v>0</v>
      </c>
      <c r="L18" s="16">
        <v>0</v>
      </c>
      <c r="M18" s="16">
        <v>0</v>
      </c>
      <c r="N18" s="17">
        <f t="shared" si="0"/>
        <v>552</v>
      </c>
      <c r="O18" s="17"/>
      <c r="P18" s="17">
        <f t="shared" si="1"/>
        <v>552</v>
      </c>
      <c r="Q18" s="17" t="s">
        <v>352</v>
      </c>
      <c r="R18" s="1" t="s">
        <v>294</v>
      </c>
      <c r="S18" s="24" t="s">
        <v>295</v>
      </c>
      <c r="T18" s="1" t="s">
        <v>296</v>
      </c>
    </row>
    <row r="19" spans="1:20" ht="63" x14ac:dyDescent="0.25">
      <c r="A19" s="16">
        <v>17</v>
      </c>
      <c r="B19" s="16">
        <v>88</v>
      </c>
      <c r="C19" s="16">
        <v>100</v>
      </c>
      <c r="D19" s="16">
        <v>80</v>
      </c>
      <c r="E19" s="16">
        <v>14</v>
      </c>
      <c r="F19" s="16">
        <v>0</v>
      </c>
      <c r="G19" s="16">
        <v>0</v>
      </c>
      <c r="H19" s="16">
        <v>100</v>
      </c>
      <c r="I19" s="16">
        <v>100</v>
      </c>
      <c r="J19" s="16">
        <v>57</v>
      </c>
      <c r="K19" s="16">
        <v>0</v>
      </c>
      <c r="L19" s="16">
        <v>0</v>
      </c>
      <c r="M19" s="16">
        <v>0</v>
      </c>
      <c r="N19" s="17">
        <f t="shared" si="0"/>
        <v>539</v>
      </c>
      <c r="O19" s="17"/>
      <c r="P19" s="17">
        <f t="shared" si="1"/>
        <v>539</v>
      </c>
      <c r="Q19" s="17" t="s">
        <v>352</v>
      </c>
      <c r="R19" s="1" t="s">
        <v>293</v>
      </c>
      <c r="S19" s="24" t="s">
        <v>302</v>
      </c>
      <c r="T19" s="1" t="s">
        <v>102</v>
      </c>
    </row>
    <row r="20" spans="1:20" ht="63" x14ac:dyDescent="0.25">
      <c r="A20" s="16">
        <v>18</v>
      </c>
      <c r="B20" s="16">
        <v>100</v>
      </c>
      <c r="C20" s="16">
        <v>100</v>
      </c>
      <c r="D20" s="16">
        <v>100</v>
      </c>
      <c r="E20" s="16">
        <v>0</v>
      </c>
      <c r="F20" s="16">
        <v>0</v>
      </c>
      <c r="G20" s="16">
        <v>0</v>
      </c>
      <c r="H20" s="16">
        <v>100</v>
      </c>
      <c r="I20" s="16">
        <v>100</v>
      </c>
      <c r="J20" s="16">
        <v>19</v>
      </c>
      <c r="K20" s="16">
        <v>0</v>
      </c>
      <c r="L20" s="16">
        <v>0</v>
      </c>
      <c r="M20" s="16">
        <v>0</v>
      </c>
      <c r="N20" s="17">
        <f t="shared" si="0"/>
        <v>519</v>
      </c>
      <c r="O20" s="17"/>
      <c r="P20" s="17">
        <f t="shared" si="1"/>
        <v>519</v>
      </c>
      <c r="Q20" s="17" t="s">
        <v>352</v>
      </c>
      <c r="R20" s="1" t="s">
        <v>145</v>
      </c>
      <c r="S20" s="24" t="s">
        <v>313</v>
      </c>
      <c r="T20" s="1" t="s">
        <v>37</v>
      </c>
    </row>
    <row r="21" spans="1:20" ht="78.75" x14ac:dyDescent="0.25">
      <c r="A21" s="16">
        <v>19</v>
      </c>
      <c r="B21" s="16">
        <v>100</v>
      </c>
      <c r="C21" s="16">
        <v>100</v>
      </c>
      <c r="D21" s="16">
        <v>100</v>
      </c>
      <c r="E21" s="16">
        <v>0</v>
      </c>
      <c r="F21" s="16">
        <v>0</v>
      </c>
      <c r="G21" s="16">
        <v>0</v>
      </c>
      <c r="H21" s="16">
        <v>60</v>
      </c>
      <c r="I21" s="16">
        <v>100</v>
      </c>
      <c r="J21" s="16">
        <v>57</v>
      </c>
      <c r="K21" s="16">
        <v>0</v>
      </c>
      <c r="L21" s="16">
        <v>0</v>
      </c>
      <c r="M21" s="16">
        <v>0</v>
      </c>
      <c r="N21" s="17">
        <f t="shared" si="0"/>
        <v>517</v>
      </c>
      <c r="O21" s="17"/>
      <c r="P21" s="17">
        <f t="shared" si="1"/>
        <v>517</v>
      </c>
      <c r="Q21" s="17" t="s">
        <v>352</v>
      </c>
      <c r="R21" s="1" t="s">
        <v>125</v>
      </c>
      <c r="S21" s="24" t="s">
        <v>309</v>
      </c>
      <c r="T21" s="1" t="s">
        <v>126</v>
      </c>
    </row>
    <row r="22" spans="1:20" ht="63" x14ac:dyDescent="0.25">
      <c r="A22" s="16">
        <v>20</v>
      </c>
      <c r="B22" s="16">
        <v>100</v>
      </c>
      <c r="C22" s="16">
        <v>98</v>
      </c>
      <c r="D22" s="16">
        <v>100</v>
      </c>
      <c r="E22" s="16">
        <v>13</v>
      </c>
      <c r="F22" s="16">
        <v>0</v>
      </c>
      <c r="G22" s="16">
        <v>0</v>
      </c>
      <c r="H22" s="16">
        <v>100</v>
      </c>
      <c r="I22" s="16">
        <v>100</v>
      </c>
      <c r="J22" s="16">
        <v>0</v>
      </c>
      <c r="K22" s="16">
        <v>0</v>
      </c>
      <c r="L22" s="16">
        <v>0</v>
      </c>
      <c r="M22" s="16">
        <v>0</v>
      </c>
      <c r="N22" s="17">
        <f t="shared" si="0"/>
        <v>511</v>
      </c>
      <c r="O22" s="17"/>
      <c r="P22" s="17">
        <f t="shared" si="1"/>
        <v>511</v>
      </c>
      <c r="Q22" s="17" t="s">
        <v>352</v>
      </c>
      <c r="R22" s="1" t="s">
        <v>142</v>
      </c>
      <c r="S22" s="24" t="s">
        <v>313</v>
      </c>
      <c r="T22" s="1" t="s">
        <v>37</v>
      </c>
    </row>
    <row r="23" spans="1:20" ht="78.75" x14ac:dyDescent="0.25">
      <c r="A23" s="16">
        <v>21</v>
      </c>
      <c r="B23" s="16">
        <v>100</v>
      </c>
      <c r="C23" s="16">
        <v>100</v>
      </c>
      <c r="D23" s="16">
        <v>50</v>
      </c>
      <c r="E23" s="16">
        <v>0</v>
      </c>
      <c r="F23" s="16">
        <v>0</v>
      </c>
      <c r="G23" s="16">
        <v>0</v>
      </c>
      <c r="H23" s="16">
        <v>85</v>
      </c>
      <c r="I23" s="16">
        <v>100</v>
      </c>
      <c r="J23" s="16">
        <v>57</v>
      </c>
      <c r="K23" s="16">
        <v>0</v>
      </c>
      <c r="L23" s="16">
        <v>0</v>
      </c>
      <c r="M23" s="16">
        <v>0</v>
      </c>
      <c r="N23" s="17">
        <f t="shared" si="0"/>
        <v>492</v>
      </c>
      <c r="O23" s="17"/>
      <c r="P23" s="17">
        <f t="shared" si="1"/>
        <v>492</v>
      </c>
      <c r="Q23" s="17" t="s">
        <v>352</v>
      </c>
      <c r="R23" s="1" t="s">
        <v>141</v>
      </c>
      <c r="S23" s="24" t="s">
        <v>314</v>
      </c>
      <c r="T23" s="1" t="s">
        <v>29</v>
      </c>
    </row>
    <row r="24" spans="1:20" ht="63" x14ac:dyDescent="0.25">
      <c r="A24" s="16">
        <v>22</v>
      </c>
      <c r="B24" s="16">
        <v>100</v>
      </c>
      <c r="C24" s="16">
        <v>100</v>
      </c>
      <c r="D24" s="16">
        <v>50</v>
      </c>
      <c r="E24" s="16">
        <v>0</v>
      </c>
      <c r="F24" s="16">
        <v>0</v>
      </c>
      <c r="G24" s="16">
        <v>0</v>
      </c>
      <c r="H24" s="16">
        <v>75</v>
      </c>
      <c r="I24" s="16">
        <v>100</v>
      </c>
      <c r="J24" s="16">
        <v>57</v>
      </c>
      <c r="K24" s="16">
        <v>0</v>
      </c>
      <c r="L24" s="16">
        <v>0</v>
      </c>
      <c r="M24" s="16">
        <v>0</v>
      </c>
      <c r="N24" s="17">
        <f t="shared" si="0"/>
        <v>482</v>
      </c>
      <c r="O24" s="17"/>
      <c r="P24" s="17">
        <f t="shared" si="1"/>
        <v>482</v>
      </c>
      <c r="Q24" s="17" t="s">
        <v>352</v>
      </c>
      <c r="R24" s="1" t="s">
        <v>97</v>
      </c>
      <c r="S24" s="24" t="s">
        <v>295</v>
      </c>
      <c r="T24" s="1" t="s">
        <v>98</v>
      </c>
    </row>
    <row r="25" spans="1:20" ht="78.75" x14ac:dyDescent="0.25">
      <c r="A25" s="16">
        <v>23</v>
      </c>
      <c r="B25" s="16">
        <v>100</v>
      </c>
      <c r="C25" s="16">
        <v>100</v>
      </c>
      <c r="D25" s="16">
        <v>30</v>
      </c>
      <c r="E25" s="16">
        <v>0</v>
      </c>
      <c r="F25" s="16">
        <v>0</v>
      </c>
      <c r="G25" s="16">
        <v>0</v>
      </c>
      <c r="H25" s="16">
        <v>55</v>
      </c>
      <c r="I25" s="16">
        <v>100</v>
      </c>
      <c r="J25" s="16">
        <v>57</v>
      </c>
      <c r="K25" s="16">
        <v>0</v>
      </c>
      <c r="L25" s="16">
        <v>0</v>
      </c>
      <c r="M25" s="16">
        <v>0</v>
      </c>
      <c r="N25" s="17">
        <f t="shared" si="0"/>
        <v>442</v>
      </c>
      <c r="O25" s="17"/>
      <c r="P25" s="17">
        <f t="shared" si="1"/>
        <v>442</v>
      </c>
      <c r="Q25" s="17" t="s">
        <v>352</v>
      </c>
      <c r="R25" s="1" t="s">
        <v>74</v>
      </c>
      <c r="S25" s="24" t="s">
        <v>73</v>
      </c>
      <c r="T25" s="1" t="s">
        <v>75</v>
      </c>
    </row>
    <row r="26" spans="1:20" ht="78.75" x14ac:dyDescent="0.25">
      <c r="A26" s="16">
        <v>24</v>
      </c>
      <c r="B26" s="16">
        <v>100</v>
      </c>
      <c r="C26" s="16">
        <v>100</v>
      </c>
      <c r="D26" s="16">
        <v>20</v>
      </c>
      <c r="E26" s="16">
        <v>0</v>
      </c>
      <c r="F26" s="16">
        <v>0</v>
      </c>
      <c r="G26" s="16">
        <v>0</v>
      </c>
      <c r="H26" s="16">
        <v>55</v>
      </c>
      <c r="I26" s="16">
        <v>100</v>
      </c>
      <c r="J26" s="16">
        <v>57</v>
      </c>
      <c r="K26" s="16">
        <v>0</v>
      </c>
      <c r="L26" s="16">
        <v>0</v>
      </c>
      <c r="M26" s="16">
        <v>0</v>
      </c>
      <c r="N26" s="17">
        <f t="shared" si="0"/>
        <v>432</v>
      </c>
      <c r="O26" s="17"/>
      <c r="P26" s="17">
        <f t="shared" si="1"/>
        <v>432</v>
      </c>
      <c r="Q26" s="17" t="s">
        <v>352</v>
      </c>
      <c r="R26" s="1" t="s">
        <v>89</v>
      </c>
      <c r="S26" s="24" t="s">
        <v>319</v>
      </c>
      <c r="T26" s="1" t="s">
        <v>90</v>
      </c>
    </row>
    <row r="27" spans="1:20" ht="47.25" x14ac:dyDescent="0.25">
      <c r="A27" s="16">
        <v>25</v>
      </c>
      <c r="B27" s="16">
        <v>57.2</v>
      </c>
      <c r="C27" s="16">
        <v>100</v>
      </c>
      <c r="D27" s="16">
        <v>30</v>
      </c>
      <c r="E27" s="16">
        <v>0</v>
      </c>
      <c r="F27" s="16">
        <v>0</v>
      </c>
      <c r="G27" s="16">
        <v>0</v>
      </c>
      <c r="H27" s="16">
        <v>65</v>
      </c>
      <c r="I27" s="16">
        <v>100</v>
      </c>
      <c r="J27" s="16">
        <v>19</v>
      </c>
      <c r="K27" s="16">
        <v>0</v>
      </c>
      <c r="L27" s="16">
        <v>0</v>
      </c>
      <c r="M27" s="16">
        <v>0</v>
      </c>
      <c r="N27" s="17">
        <f t="shared" si="0"/>
        <v>371.2</v>
      </c>
      <c r="O27" s="17"/>
      <c r="P27" s="17">
        <f t="shared" si="1"/>
        <v>371.2</v>
      </c>
      <c r="Q27" s="17"/>
      <c r="R27" s="1" t="s">
        <v>109</v>
      </c>
      <c r="S27" s="24" t="s">
        <v>304</v>
      </c>
      <c r="T27" s="1" t="s">
        <v>110</v>
      </c>
    </row>
    <row r="28" spans="1:20" ht="63" x14ac:dyDescent="0.25">
      <c r="A28" s="16">
        <v>26</v>
      </c>
      <c r="B28" s="16">
        <v>88</v>
      </c>
      <c r="C28" s="16">
        <v>100</v>
      </c>
      <c r="D28" s="16">
        <v>30</v>
      </c>
      <c r="E28" s="16">
        <v>0</v>
      </c>
      <c r="F28" s="16">
        <v>0</v>
      </c>
      <c r="G28" s="16">
        <v>0</v>
      </c>
      <c r="H28" s="16">
        <v>0</v>
      </c>
      <c r="I28" s="16">
        <v>100</v>
      </c>
      <c r="J28" s="16">
        <v>36</v>
      </c>
      <c r="K28" s="16">
        <v>0</v>
      </c>
      <c r="L28" s="16">
        <v>0</v>
      </c>
      <c r="M28" s="16">
        <v>0</v>
      </c>
      <c r="N28" s="17">
        <f t="shared" si="0"/>
        <v>354</v>
      </c>
      <c r="O28" s="17"/>
      <c r="P28" s="17">
        <f t="shared" si="1"/>
        <v>354</v>
      </c>
      <c r="Q28" s="17"/>
      <c r="R28" s="1" t="s">
        <v>328</v>
      </c>
      <c r="S28" s="24" t="s">
        <v>311</v>
      </c>
      <c r="T28" s="1" t="s">
        <v>133</v>
      </c>
    </row>
    <row r="29" spans="1:20" ht="63" x14ac:dyDescent="0.25">
      <c r="A29" s="16">
        <v>27</v>
      </c>
      <c r="B29" s="16">
        <v>100</v>
      </c>
      <c r="C29" s="16">
        <v>100</v>
      </c>
      <c r="D29" s="16">
        <v>50</v>
      </c>
      <c r="E29" s="16">
        <v>0</v>
      </c>
      <c r="F29" s="16">
        <v>0</v>
      </c>
      <c r="G29" s="16">
        <v>0</v>
      </c>
      <c r="H29" s="16">
        <v>0</v>
      </c>
      <c r="I29" s="16">
        <v>20</v>
      </c>
      <c r="J29" s="16">
        <v>0</v>
      </c>
      <c r="K29" s="16">
        <v>0</v>
      </c>
      <c r="L29" s="16">
        <v>0</v>
      </c>
      <c r="M29" s="16">
        <v>0</v>
      </c>
      <c r="N29" s="17">
        <f t="shared" si="0"/>
        <v>270</v>
      </c>
      <c r="O29" s="17">
        <v>80</v>
      </c>
      <c r="P29" s="17">
        <f t="shared" si="1"/>
        <v>350</v>
      </c>
      <c r="Q29" s="17"/>
      <c r="R29" s="1" t="s">
        <v>113</v>
      </c>
      <c r="S29" s="24" t="s">
        <v>305</v>
      </c>
      <c r="T29" s="1" t="s">
        <v>114</v>
      </c>
    </row>
    <row r="30" spans="1:20" ht="54" customHeight="1" x14ac:dyDescent="0.25">
      <c r="A30" s="16">
        <v>28</v>
      </c>
      <c r="B30" s="16">
        <v>100</v>
      </c>
      <c r="C30" s="16">
        <v>100</v>
      </c>
      <c r="D30" s="16">
        <v>100</v>
      </c>
      <c r="E30" s="16">
        <v>0</v>
      </c>
      <c r="F30" s="16">
        <v>0</v>
      </c>
      <c r="G30" s="16">
        <v>0</v>
      </c>
      <c r="H30" s="16">
        <v>25</v>
      </c>
      <c r="I30" s="16">
        <v>12</v>
      </c>
      <c r="J30" s="16">
        <v>0</v>
      </c>
      <c r="K30" s="16">
        <v>0</v>
      </c>
      <c r="L30" s="16">
        <v>0</v>
      </c>
      <c r="M30" s="16">
        <v>0</v>
      </c>
      <c r="N30" s="17">
        <f t="shared" si="0"/>
        <v>337</v>
      </c>
      <c r="O30" s="17"/>
      <c r="P30" s="17">
        <f t="shared" si="1"/>
        <v>337</v>
      </c>
      <c r="Q30" s="17"/>
      <c r="R30" s="1" t="s">
        <v>103</v>
      </c>
      <c r="S30" s="24" t="s">
        <v>302</v>
      </c>
      <c r="T30" s="1" t="s">
        <v>104</v>
      </c>
    </row>
    <row r="31" spans="1:20" ht="47.25" x14ac:dyDescent="0.25">
      <c r="A31" s="16">
        <v>29</v>
      </c>
      <c r="B31" s="16">
        <v>100</v>
      </c>
      <c r="C31" s="16">
        <v>100</v>
      </c>
      <c r="D31" s="16">
        <v>100</v>
      </c>
      <c r="E31" s="16">
        <v>0</v>
      </c>
      <c r="F31" s="16">
        <v>0</v>
      </c>
      <c r="G31" s="16">
        <v>0</v>
      </c>
      <c r="H31" s="16">
        <v>30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7">
        <f t="shared" si="0"/>
        <v>330</v>
      </c>
      <c r="O31" s="17"/>
      <c r="P31" s="17">
        <f t="shared" si="1"/>
        <v>330</v>
      </c>
      <c r="Q31" s="17"/>
      <c r="R31" s="1" t="s">
        <v>96</v>
      </c>
      <c r="S31" s="24" t="s">
        <v>295</v>
      </c>
      <c r="T31" s="1" t="s">
        <v>95</v>
      </c>
    </row>
    <row r="32" spans="1:20" ht="47.25" x14ac:dyDescent="0.25">
      <c r="A32" s="16">
        <v>30</v>
      </c>
      <c r="B32" s="16">
        <v>100</v>
      </c>
      <c r="C32" s="16">
        <v>100</v>
      </c>
      <c r="D32" s="16">
        <v>50</v>
      </c>
      <c r="E32" s="16">
        <v>14</v>
      </c>
      <c r="F32" s="16">
        <v>0</v>
      </c>
      <c r="G32" s="16">
        <v>0</v>
      </c>
      <c r="H32" s="16">
        <v>30</v>
      </c>
      <c r="I32" s="16">
        <v>12</v>
      </c>
      <c r="J32" s="16">
        <v>0</v>
      </c>
      <c r="K32" s="16">
        <v>0</v>
      </c>
      <c r="L32" s="16">
        <v>0</v>
      </c>
      <c r="M32" s="16">
        <v>0</v>
      </c>
      <c r="N32" s="17">
        <f t="shared" si="0"/>
        <v>306</v>
      </c>
      <c r="O32" s="17"/>
      <c r="P32" s="17">
        <f t="shared" si="1"/>
        <v>306</v>
      </c>
      <c r="Q32" s="17"/>
      <c r="R32" s="1" t="s">
        <v>94</v>
      </c>
      <c r="S32" s="24" t="s">
        <v>295</v>
      </c>
      <c r="T32" s="1" t="s">
        <v>95</v>
      </c>
    </row>
    <row r="33" spans="1:20" ht="78.75" x14ac:dyDescent="0.25">
      <c r="A33" s="16">
        <v>31</v>
      </c>
      <c r="B33" s="16">
        <v>100</v>
      </c>
      <c r="C33" s="16">
        <v>94</v>
      </c>
      <c r="D33" s="16">
        <v>20</v>
      </c>
      <c r="E33" s="16">
        <v>0</v>
      </c>
      <c r="F33" s="16">
        <v>0</v>
      </c>
      <c r="G33" s="16">
        <v>0</v>
      </c>
      <c r="H33" s="16">
        <v>0</v>
      </c>
      <c r="I33" s="16">
        <v>64</v>
      </c>
      <c r="J33" s="16">
        <v>19</v>
      </c>
      <c r="K33" s="16">
        <v>0</v>
      </c>
      <c r="L33" s="16">
        <v>0</v>
      </c>
      <c r="M33" s="16">
        <v>0</v>
      </c>
      <c r="N33" s="17">
        <f t="shared" si="0"/>
        <v>297</v>
      </c>
      <c r="O33" s="17"/>
      <c r="P33" s="17">
        <f t="shared" si="1"/>
        <v>297</v>
      </c>
      <c r="Q33" s="17"/>
      <c r="R33" s="1" t="s">
        <v>127</v>
      </c>
      <c r="S33" s="24" t="s">
        <v>309</v>
      </c>
      <c r="T33" s="1" t="s">
        <v>126</v>
      </c>
    </row>
    <row r="34" spans="1:20" ht="47.25" x14ac:dyDescent="0.25">
      <c r="A34" s="16">
        <v>32</v>
      </c>
      <c r="B34" s="16">
        <v>100</v>
      </c>
      <c r="C34" s="16">
        <v>78</v>
      </c>
      <c r="D34" s="16">
        <v>20</v>
      </c>
      <c r="E34" s="16">
        <v>0</v>
      </c>
      <c r="F34" s="16">
        <v>0</v>
      </c>
      <c r="G34" s="16">
        <v>0</v>
      </c>
      <c r="H34" s="16">
        <v>0</v>
      </c>
      <c r="I34" s="16">
        <v>12</v>
      </c>
      <c r="J34" s="16">
        <v>57</v>
      </c>
      <c r="K34" s="16">
        <v>0</v>
      </c>
      <c r="L34" s="16">
        <v>0</v>
      </c>
      <c r="M34" s="16">
        <v>0</v>
      </c>
      <c r="N34" s="17">
        <f t="shared" si="0"/>
        <v>267</v>
      </c>
      <c r="O34" s="17"/>
      <c r="P34" s="17">
        <f t="shared" si="1"/>
        <v>267</v>
      </c>
      <c r="Q34" s="17"/>
      <c r="R34" s="1" t="s">
        <v>105</v>
      </c>
      <c r="S34" s="24" t="s">
        <v>303</v>
      </c>
      <c r="T34" s="1" t="s">
        <v>106</v>
      </c>
    </row>
    <row r="35" spans="1:20" ht="63" x14ac:dyDescent="0.25">
      <c r="A35" s="16">
        <v>33</v>
      </c>
      <c r="B35" s="16">
        <v>0</v>
      </c>
      <c r="C35" s="16">
        <v>100</v>
      </c>
      <c r="D35" s="16">
        <v>30</v>
      </c>
      <c r="E35" s="16">
        <v>0</v>
      </c>
      <c r="F35" s="16">
        <v>0</v>
      </c>
      <c r="G35" s="16">
        <v>0</v>
      </c>
      <c r="H35" s="16">
        <v>25</v>
      </c>
      <c r="I35" s="16">
        <v>40</v>
      </c>
      <c r="J35" s="16">
        <v>57</v>
      </c>
      <c r="K35" s="16">
        <v>0</v>
      </c>
      <c r="L35" s="16">
        <v>0</v>
      </c>
      <c r="M35" s="16">
        <v>0</v>
      </c>
      <c r="N35" s="17">
        <f t="shared" ref="N35:N54" si="2">SUM(B35:M35)</f>
        <v>252</v>
      </c>
      <c r="O35" s="17"/>
      <c r="P35" s="17">
        <f t="shared" ref="P35:P54" si="3">SUM(N35:O35)</f>
        <v>252</v>
      </c>
      <c r="Q35" s="17"/>
      <c r="R35" s="1" t="s">
        <v>101</v>
      </c>
      <c r="S35" s="24" t="s">
        <v>302</v>
      </c>
      <c r="T35" s="1" t="s">
        <v>102</v>
      </c>
    </row>
    <row r="36" spans="1:20" ht="49.5" customHeight="1" x14ac:dyDescent="0.25">
      <c r="A36" s="16">
        <v>34</v>
      </c>
      <c r="B36" s="16">
        <v>0</v>
      </c>
      <c r="C36" s="16">
        <v>42</v>
      </c>
      <c r="D36" s="16">
        <v>0</v>
      </c>
      <c r="E36" s="16">
        <v>0</v>
      </c>
      <c r="F36" s="16">
        <v>0</v>
      </c>
      <c r="G36" s="16">
        <v>0</v>
      </c>
      <c r="H36" s="16">
        <v>100</v>
      </c>
      <c r="I36" s="16">
        <v>100</v>
      </c>
      <c r="J36" s="16">
        <v>0</v>
      </c>
      <c r="K36" s="16">
        <v>0</v>
      </c>
      <c r="L36" s="16">
        <v>0</v>
      </c>
      <c r="M36" s="16">
        <v>0</v>
      </c>
      <c r="N36" s="17">
        <f t="shared" si="2"/>
        <v>242</v>
      </c>
      <c r="O36" s="17"/>
      <c r="P36" s="17">
        <f t="shared" si="3"/>
        <v>242</v>
      </c>
      <c r="Q36" s="17"/>
      <c r="R36" s="1" t="s">
        <v>334</v>
      </c>
      <c r="S36" s="24" t="s">
        <v>316</v>
      </c>
      <c r="T36" s="1" t="s">
        <v>93</v>
      </c>
    </row>
    <row r="37" spans="1:20" ht="78.75" x14ac:dyDescent="0.25">
      <c r="A37" s="16">
        <v>35</v>
      </c>
      <c r="B37" s="16">
        <v>0</v>
      </c>
      <c r="C37" s="16">
        <v>100</v>
      </c>
      <c r="D37" s="16">
        <v>20</v>
      </c>
      <c r="E37" s="16">
        <v>0</v>
      </c>
      <c r="F37" s="16">
        <v>0</v>
      </c>
      <c r="G37" s="16">
        <v>0</v>
      </c>
      <c r="H37" s="16">
        <v>0</v>
      </c>
      <c r="I37" s="16">
        <v>16</v>
      </c>
      <c r="J37" s="16">
        <v>19</v>
      </c>
      <c r="K37" s="16">
        <v>0</v>
      </c>
      <c r="L37" s="16">
        <v>0</v>
      </c>
      <c r="M37" s="16">
        <v>0</v>
      </c>
      <c r="N37" s="17">
        <f t="shared" si="2"/>
        <v>155</v>
      </c>
      <c r="O37" s="17">
        <v>80</v>
      </c>
      <c r="P37" s="17">
        <f t="shared" si="3"/>
        <v>235</v>
      </c>
      <c r="Q37" s="17"/>
      <c r="R37" s="1" t="s">
        <v>67</v>
      </c>
      <c r="S37" s="24" t="s">
        <v>66</v>
      </c>
      <c r="T37" s="2" t="s">
        <v>68</v>
      </c>
    </row>
    <row r="38" spans="1:20" ht="63" x14ac:dyDescent="0.25">
      <c r="A38" s="16">
        <v>36</v>
      </c>
      <c r="B38" s="16">
        <v>100</v>
      </c>
      <c r="C38" s="16">
        <v>90</v>
      </c>
      <c r="D38" s="16">
        <v>0</v>
      </c>
      <c r="E38" s="16">
        <v>0</v>
      </c>
      <c r="F38" s="16">
        <v>0</v>
      </c>
      <c r="G38" s="16">
        <v>0</v>
      </c>
      <c r="H38" s="16">
        <v>25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7">
        <f t="shared" si="2"/>
        <v>215</v>
      </c>
      <c r="O38" s="17"/>
      <c r="P38" s="17">
        <f t="shared" si="3"/>
        <v>215</v>
      </c>
      <c r="Q38" s="17"/>
      <c r="R38" s="1" t="s">
        <v>111</v>
      </c>
      <c r="S38" s="24" t="s">
        <v>304</v>
      </c>
      <c r="T38" s="1" t="s">
        <v>112</v>
      </c>
    </row>
    <row r="39" spans="1:20" ht="78.75" x14ac:dyDescent="0.25">
      <c r="A39" s="16">
        <v>37</v>
      </c>
      <c r="B39" s="16">
        <v>0</v>
      </c>
      <c r="C39" s="16">
        <v>100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100</v>
      </c>
      <c r="J39" s="16">
        <v>0</v>
      </c>
      <c r="K39" s="16">
        <v>0</v>
      </c>
      <c r="L39" s="16">
        <v>0</v>
      </c>
      <c r="M39" s="16">
        <v>0</v>
      </c>
      <c r="N39" s="17">
        <f t="shared" si="2"/>
        <v>200</v>
      </c>
      <c r="O39" s="17"/>
      <c r="P39" s="17">
        <f t="shared" si="3"/>
        <v>200</v>
      </c>
      <c r="Q39" s="17"/>
      <c r="R39" s="1" t="s">
        <v>83</v>
      </c>
      <c r="S39" s="24" t="s">
        <v>9</v>
      </c>
      <c r="T39" s="1" t="s">
        <v>11</v>
      </c>
    </row>
    <row r="40" spans="1:20" ht="141.75" x14ac:dyDescent="0.25">
      <c r="A40" s="16">
        <v>38</v>
      </c>
      <c r="B40" s="16">
        <v>0</v>
      </c>
      <c r="C40" s="16">
        <v>100</v>
      </c>
      <c r="D40" s="16">
        <v>0</v>
      </c>
      <c r="E40" s="16">
        <v>0</v>
      </c>
      <c r="F40" s="16">
        <v>0</v>
      </c>
      <c r="G40" s="16">
        <v>0</v>
      </c>
      <c r="H40" s="16">
        <v>10</v>
      </c>
      <c r="I40" s="16">
        <v>88</v>
      </c>
      <c r="J40" s="16">
        <v>0</v>
      </c>
      <c r="K40" s="16">
        <v>0</v>
      </c>
      <c r="L40" s="16">
        <v>0</v>
      </c>
      <c r="M40" s="16">
        <v>0</v>
      </c>
      <c r="N40" s="17">
        <f t="shared" si="2"/>
        <v>198</v>
      </c>
      <c r="O40" s="17"/>
      <c r="P40" s="17">
        <f t="shared" si="3"/>
        <v>198</v>
      </c>
      <c r="Q40" s="17"/>
      <c r="R40" s="1" t="s">
        <v>78</v>
      </c>
      <c r="S40" s="24" t="s">
        <v>3</v>
      </c>
      <c r="T40" s="2" t="s">
        <v>79</v>
      </c>
    </row>
    <row r="41" spans="1:20" ht="63" x14ac:dyDescent="0.25">
      <c r="A41" s="16">
        <v>39</v>
      </c>
      <c r="B41" s="16">
        <v>0</v>
      </c>
      <c r="C41" s="16">
        <v>100</v>
      </c>
      <c r="D41" s="16">
        <v>0</v>
      </c>
      <c r="E41" s="16">
        <v>0</v>
      </c>
      <c r="F41" s="16">
        <v>0</v>
      </c>
      <c r="G41" s="16">
        <v>0</v>
      </c>
      <c r="H41" s="16">
        <v>25</v>
      </c>
      <c r="I41" s="16">
        <v>12</v>
      </c>
      <c r="J41" s="16">
        <v>57</v>
      </c>
      <c r="K41" s="16">
        <v>0</v>
      </c>
      <c r="L41" s="16">
        <v>0</v>
      </c>
      <c r="M41" s="16">
        <v>0</v>
      </c>
      <c r="N41" s="17">
        <f t="shared" si="2"/>
        <v>194</v>
      </c>
      <c r="O41" s="17"/>
      <c r="P41" s="17">
        <f t="shared" si="3"/>
        <v>194</v>
      </c>
      <c r="Q41" s="17"/>
      <c r="R41" s="1" t="s">
        <v>107</v>
      </c>
      <c r="S41" s="24" t="s">
        <v>304</v>
      </c>
      <c r="T41" s="1" t="s">
        <v>108</v>
      </c>
    </row>
    <row r="42" spans="1:20" ht="94.5" x14ac:dyDescent="0.25">
      <c r="A42" s="16">
        <v>40</v>
      </c>
      <c r="B42" s="16">
        <v>100</v>
      </c>
      <c r="C42" s="16">
        <v>92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7">
        <f t="shared" si="2"/>
        <v>192</v>
      </c>
      <c r="O42" s="17"/>
      <c r="P42" s="17">
        <f t="shared" si="3"/>
        <v>192</v>
      </c>
      <c r="Q42" s="17"/>
      <c r="R42" s="1" t="s">
        <v>120</v>
      </c>
      <c r="S42" s="24" t="s">
        <v>308</v>
      </c>
      <c r="T42" s="1" t="s">
        <v>121</v>
      </c>
    </row>
    <row r="43" spans="1:20" ht="63" x14ac:dyDescent="0.25">
      <c r="A43" s="16">
        <v>41</v>
      </c>
      <c r="B43" s="16">
        <v>8.8000000000000007</v>
      </c>
      <c r="C43" s="16">
        <v>100</v>
      </c>
      <c r="D43" s="16">
        <v>0</v>
      </c>
      <c r="E43" s="16">
        <v>0</v>
      </c>
      <c r="F43" s="16">
        <v>0</v>
      </c>
      <c r="G43" s="16">
        <v>0</v>
      </c>
      <c r="H43" s="16">
        <v>50</v>
      </c>
      <c r="I43" s="16">
        <v>28</v>
      </c>
      <c r="J43" s="16">
        <v>0</v>
      </c>
      <c r="K43" s="16">
        <v>0</v>
      </c>
      <c r="L43" s="16">
        <v>0</v>
      </c>
      <c r="M43" s="16">
        <v>0</v>
      </c>
      <c r="N43" s="17">
        <f t="shared" si="2"/>
        <v>186.8</v>
      </c>
      <c r="O43" s="17"/>
      <c r="P43" s="17">
        <f t="shared" si="3"/>
        <v>186.8</v>
      </c>
      <c r="Q43" s="17"/>
      <c r="R43" s="1" t="s">
        <v>61</v>
      </c>
      <c r="S43" s="24" t="s">
        <v>60</v>
      </c>
      <c r="T43" s="2" t="s">
        <v>62</v>
      </c>
    </row>
    <row r="44" spans="1:20" ht="78.75" x14ac:dyDescent="0.25">
      <c r="A44" s="16">
        <v>42</v>
      </c>
      <c r="B44" s="16">
        <v>35.200000000000003</v>
      </c>
      <c r="C44" s="16">
        <v>22</v>
      </c>
      <c r="D44" s="16">
        <v>30</v>
      </c>
      <c r="E44" s="16">
        <v>0</v>
      </c>
      <c r="F44" s="16">
        <v>0</v>
      </c>
      <c r="G44" s="16">
        <v>0</v>
      </c>
      <c r="H44" s="16">
        <v>60</v>
      </c>
      <c r="I44" s="16">
        <v>12</v>
      </c>
      <c r="J44" s="16">
        <v>0</v>
      </c>
      <c r="K44" s="16">
        <v>0</v>
      </c>
      <c r="L44" s="16">
        <v>0</v>
      </c>
      <c r="M44" s="16">
        <v>0</v>
      </c>
      <c r="N44" s="17">
        <f t="shared" si="2"/>
        <v>159.19999999999999</v>
      </c>
      <c r="O44" s="17"/>
      <c r="P44" s="17">
        <f t="shared" si="3"/>
        <v>159.19999999999999</v>
      </c>
      <c r="Q44" s="17"/>
      <c r="R44" s="1" t="s">
        <v>85</v>
      </c>
      <c r="S44" s="24" t="s">
        <v>84</v>
      </c>
      <c r="T44" s="1" t="s">
        <v>86</v>
      </c>
    </row>
    <row r="45" spans="1:20" ht="78.75" x14ac:dyDescent="0.25">
      <c r="A45" s="16">
        <v>43</v>
      </c>
      <c r="B45" s="16">
        <v>0</v>
      </c>
      <c r="C45" s="16">
        <v>58</v>
      </c>
      <c r="D45" s="16">
        <v>20</v>
      </c>
      <c r="E45" s="16">
        <v>0</v>
      </c>
      <c r="F45" s="16">
        <v>0</v>
      </c>
      <c r="G45" s="16">
        <v>0</v>
      </c>
      <c r="H45" s="16">
        <v>0</v>
      </c>
      <c r="I45" s="16">
        <v>12</v>
      </c>
      <c r="J45" s="16">
        <v>40</v>
      </c>
      <c r="K45" s="16">
        <v>0</v>
      </c>
      <c r="L45" s="16">
        <v>0</v>
      </c>
      <c r="M45" s="16">
        <v>0</v>
      </c>
      <c r="N45" s="17">
        <f t="shared" si="2"/>
        <v>130</v>
      </c>
      <c r="O45" s="17"/>
      <c r="P45" s="17">
        <f t="shared" si="3"/>
        <v>130</v>
      </c>
      <c r="Q45" s="17"/>
      <c r="R45" s="1" t="s">
        <v>72</v>
      </c>
      <c r="S45" s="24" t="s">
        <v>69</v>
      </c>
      <c r="T45" s="2" t="s">
        <v>71</v>
      </c>
    </row>
    <row r="46" spans="1:20" ht="78.75" x14ac:dyDescent="0.25">
      <c r="A46" s="16">
        <v>44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20</v>
      </c>
      <c r="J46" s="16">
        <v>19</v>
      </c>
      <c r="K46" s="16">
        <v>0</v>
      </c>
      <c r="L46" s="16">
        <v>0</v>
      </c>
      <c r="M46" s="16">
        <v>0</v>
      </c>
      <c r="N46" s="17">
        <f t="shared" si="2"/>
        <v>39</v>
      </c>
      <c r="O46" s="17">
        <v>80</v>
      </c>
      <c r="P46" s="17">
        <f t="shared" si="3"/>
        <v>119</v>
      </c>
      <c r="Q46" s="17"/>
      <c r="R46" s="1" t="s">
        <v>118</v>
      </c>
      <c r="S46" s="24" t="s">
        <v>307</v>
      </c>
      <c r="T46" s="1" t="s">
        <v>119</v>
      </c>
    </row>
    <row r="47" spans="1:20" ht="94.5" x14ac:dyDescent="0.25">
      <c r="A47" s="16">
        <v>45</v>
      </c>
      <c r="B47" s="16">
        <v>0</v>
      </c>
      <c r="C47" s="16">
        <v>100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12</v>
      </c>
      <c r="J47" s="16">
        <v>0</v>
      </c>
      <c r="K47" s="16">
        <v>0</v>
      </c>
      <c r="L47" s="16">
        <v>0</v>
      </c>
      <c r="M47" s="16">
        <v>0</v>
      </c>
      <c r="N47" s="17">
        <f t="shared" si="2"/>
        <v>112</v>
      </c>
      <c r="O47" s="17"/>
      <c r="P47" s="17">
        <f t="shared" si="3"/>
        <v>112</v>
      </c>
      <c r="Q47" s="17"/>
      <c r="R47" s="1" t="s">
        <v>320</v>
      </c>
      <c r="S47" s="24" t="s">
        <v>308</v>
      </c>
      <c r="T47" s="1" t="s">
        <v>122</v>
      </c>
    </row>
    <row r="48" spans="1:20" ht="78.75" x14ac:dyDescent="0.25">
      <c r="A48" s="16">
        <v>46</v>
      </c>
      <c r="B48" s="16">
        <v>0</v>
      </c>
      <c r="C48" s="16">
        <v>42</v>
      </c>
      <c r="D48" s="16">
        <v>0</v>
      </c>
      <c r="E48" s="16">
        <v>0</v>
      </c>
      <c r="F48" s="16">
        <v>0</v>
      </c>
      <c r="G48" s="16">
        <v>0</v>
      </c>
      <c r="H48" s="16">
        <v>5</v>
      </c>
      <c r="I48" s="16">
        <v>32</v>
      </c>
      <c r="J48" s="16">
        <v>0</v>
      </c>
      <c r="K48" s="16">
        <v>0</v>
      </c>
      <c r="L48" s="16">
        <v>0</v>
      </c>
      <c r="M48" s="16">
        <v>0</v>
      </c>
      <c r="N48" s="17">
        <f t="shared" si="2"/>
        <v>79</v>
      </c>
      <c r="O48" s="17"/>
      <c r="P48" s="17">
        <f t="shared" si="3"/>
        <v>79</v>
      </c>
      <c r="Q48" s="17"/>
      <c r="R48" s="1" t="s">
        <v>88</v>
      </c>
      <c r="S48" s="24" t="s">
        <v>335</v>
      </c>
      <c r="T48" s="1" t="s">
        <v>338</v>
      </c>
    </row>
    <row r="49" spans="1:20" ht="63" x14ac:dyDescent="0.25">
      <c r="A49" s="16">
        <v>47</v>
      </c>
      <c r="B49" s="16">
        <v>4.4000000000000004</v>
      </c>
      <c r="C49" s="16">
        <v>44</v>
      </c>
      <c r="D49" s="16">
        <v>20</v>
      </c>
      <c r="E49" s="16">
        <v>0</v>
      </c>
      <c r="F49" s="16">
        <v>0</v>
      </c>
      <c r="G49" s="16">
        <v>0</v>
      </c>
      <c r="H49" s="16">
        <v>5</v>
      </c>
      <c r="I49" s="16">
        <v>4</v>
      </c>
      <c r="J49" s="16">
        <v>0</v>
      </c>
      <c r="K49" s="16">
        <v>0</v>
      </c>
      <c r="L49" s="16">
        <v>0</v>
      </c>
      <c r="M49" s="16">
        <v>0</v>
      </c>
      <c r="N49" s="17">
        <f t="shared" si="2"/>
        <v>77.400000000000006</v>
      </c>
      <c r="O49" s="17"/>
      <c r="P49" s="17">
        <f t="shared" si="3"/>
        <v>77.400000000000006</v>
      </c>
      <c r="Q49" s="17"/>
      <c r="R49" s="1" t="s">
        <v>129</v>
      </c>
      <c r="S49" s="24" t="s">
        <v>128</v>
      </c>
      <c r="T49" s="1" t="s">
        <v>130</v>
      </c>
    </row>
    <row r="50" spans="1:20" ht="78.75" x14ac:dyDescent="0.25">
      <c r="A50" s="16">
        <v>48</v>
      </c>
      <c r="B50" s="16">
        <v>8.8000000000000007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20</v>
      </c>
      <c r="J50" s="16">
        <v>0</v>
      </c>
      <c r="K50" s="16">
        <v>0</v>
      </c>
      <c r="L50" s="16">
        <v>0</v>
      </c>
      <c r="M50" s="16">
        <v>0</v>
      </c>
      <c r="N50" s="17">
        <f t="shared" si="2"/>
        <v>28.8</v>
      </c>
      <c r="O50" s="17"/>
      <c r="P50" s="17">
        <f t="shared" si="3"/>
        <v>28.8</v>
      </c>
      <c r="Q50" s="17"/>
      <c r="R50" s="1" t="s">
        <v>76</v>
      </c>
      <c r="S50" s="24" t="s">
        <v>3</v>
      </c>
      <c r="T50" s="2" t="s">
        <v>77</v>
      </c>
    </row>
    <row r="51" spans="1:20" ht="47.25" x14ac:dyDescent="0.25">
      <c r="A51" s="16">
        <v>49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8</v>
      </c>
      <c r="J51" s="16">
        <v>0</v>
      </c>
      <c r="K51" s="16">
        <v>0</v>
      </c>
      <c r="L51" s="16">
        <v>0</v>
      </c>
      <c r="M51" s="16">
        <v>0</v>
      </c>
      <c r="N51" s="17">
        <f t="shared" si="2"/>
        <v>8</v>
      </c>
      <c r="O51" s="17"/>
      <c r="P51" s="17">
        <f t="shared" si="3"/>
        <v>8</v>
      </c>
      <c r="Q51" s="17"/>
      <c r="R51" s="1" t="s">
        <v>64</v>
      </c>
      <c r="S51" s="24" t="s">
        <v>63</v>
      </c>
      <c r="T51" s="2" t="s">
        <v>65</v>
      </c>
    </row>
    <row r="52" spans="1:20" ht="78.75" x14ac:dyDescent="0.25">
      <c r="A52" s="16">
        <v>50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8</v>
      </c>
      <c r="J52" s="16">
        <v>0</v>
      </c>
      <c r="K52" s="16">
        <v>0</v>
      </c>
      <c r="L52" s="16">
        <v>0</v>
      </c>
      <c r="M52" s="16">
        <v>0</v>
      </c>
      <c r="N52" s="17">
        <f t="shared" si="2"/>
        <v>8</v>
      </c>
      <c r="O52" s="17"/>
      <c r="P52" s="17">
        <f t="shared" si="3"/>
        <v>8</v>
      </c>
      <c r="Q52" s="17"/>
      <c r="R52" s="1" t="s">
        <v>70</v>
      </c>
      <c r="S52" s="24" t="s">
        <v>69</v>
      </c>
      <c r="T52" s="2" t="s">
        <v>71</v>
      </c>
    </row>
    <row r="53" spans="1:20" ht="91.5" customHeight="1" x14ac:dyDescent="0.25">
      <c r="A53" s="16">
        <v>51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7">
        <f t="shared" si="2"/>
        <v>0</v>
      </c>
      <c r="O53" s="17"/>
      <c r="P53" s="17">
        <f t="shared" si="3"/>
        <v>0</v>
      </c>
      <c r="Q53" s="17"/>
      <c r="R53" s="1" t="s">
        <v>123</v>
      </c>
      <c r="S53" s="24" t="s">
        <v>308</v>
      </c>
      <c r="T53" s="1" t="s">
        <v>124</v>
      </c>
    </row>
    <row r="54" spans="1:20" ht="63" x14ac:dyDescent="0.25">
      <c r="A54" s="16">
        <v>52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7">
        <f t="shared" si="2"/>
        <v>0</v>
      </c>
      <c r="O54" s="17"/>
      <c r="P54" s="17">
        <f t="shared" si="3"/>
        <v>0</v>
      </c>
      <c r="Q54" s="17"/>
      <c r="R54" s="1" t="s">
        <v>99</v>
      </c>
      <c r="S54" s="24" t="s">
        <v>295</v>
      </c>
      <c r="T54" s="1" t="s">
        <v>100</v>
      </c>
    </row>
    <row r="57" spans="1:20" x14ac:dyDescent="0.25">
      <c r="A57" s="14"/>
      <c r="B57" s="14"/>
      <c r="C57" s="14"/>
      <c r="D57" s="14"/>
      <c r="E57" s="15" t="s">
        <v>301</v>
      </c>
      <c r="F57" s="14"/>
      <c r="G57" s="14"/>
      <c r="H57" s="14"/>
      <c r="I57" s="14"/>
      <c r="J57" s="14"/>
      <c r="K57" s="14"/>
      <c r="L57" s="14"/>
      <c r="M57" s="14"/>
      <c r="N57" s="15"/>
      <c r="O57" s="15"/>
      <c r="P57" s="15"/>
      <c r="Q57" s="15"/>
      <c r="R57" s="15" t="s">
        <v>355</v>
      </c>
      <c r="S57" s="23"/>
      <c r="T57" s="10"/>
    </row>
  </sheetData>
  <autoFilter ref="A2:T2">
    <sortState ref="A4:S56">
      <sortCondition descending="1" ref="P2"/>
    </sortState>
  </autoFilter>
  <mergeCells count="10">
    <mergeCell ref="T1:T2"/>
    <mergeCell ref="N1:N2"/>
    <mergeCell ref="A1:A2"/>
    <mergeCell ref="B1:G1"/>
    <mergeCell ref="H1:M1"/>
    <mergeCell ref="R1:R2"/>
    <mergeCell ref="S1:S2"/>
    <mergeCell ref="O1:O2"/>
    <mergeCell ref="P1:P2"/>
    <mergeCell ref="Q1:Q2"/>
  </mergeCells>
  <pageMargins left="0" right="0" top="0.78740157480314965" bottom="0" header="0" footer="0"/>
  <pageSetup paperSize="9" orientation="landscape" verticalDpi="0" r:id="rId1"/>
  <headerFooter>
    <oddHeader xml:space="preserve">&amp;L&amp;"-,полужирный"9 клас&amp;CПРОТОКОЛ 
результатів ІІІ  етапу Всеукраїнської учнівської олімпіади з інформатики у 2017/2018 н.р.&amp;R&amp;"-,полужирный"max=1200 балів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Layout" zoomScaleNormal="100" workbookViewId="0">
      <selection sqref="A1:A2"/>
    </sheetView>
  </sheetViews>
  <sheetFormatPr defaultRowHeight="15" x14ac:dyDescent="0.25"/>
  <cols>
    <col min="1" max="1" width="4.28515625" style="10" customWidth="1"/>
    <col min="2" max="12" width="4.7109375" style="10" customWidth="1"/>
    <col min="13" max="13" width="4.28515625" style="10" customWidth="1"/>
    <col min="14" max="14" width="5.28515625" style="20" customWidth="1"/>
    <col min="15" max="15" width="4.7109375" style="20" customWidth="1"/>
    <col min="16" max="16" width="5.5703125" style="20" customWidth="1"/>
    <col min="17" max="17" width="4.28515625" style="20" customWidth="1"/>
    <col min="18" max="18" width="17" style="10" customWidth="1"/>
    <col min="19" max="19" width="17" style="23" customWidth="1"/>
    <col min="20" max="20" width="27.85546875" style="19" customWidth="1"/>
    <col min="21" max="16384" width="9.140625" style="10"/>
  </cols>
  <sheetData>
    <row r="1" spans="1:20" ht="18.75" customHeight="1" x14ac:dyDescent="0.25">
      <c r="A1" s="30" t="s">
        <v>51</v>
      </c>
      <c r="B1" s="32" t="s">
        <v>52</v>
      </c>
      <c r="C1" s="32"/>
      <c r="D1" s="32"/>
      <c r="E1" s="32"/>
      <c r="F1" s="32"/>
      <c r="G1" s="32"/>
      <c r="H1" s="32" t="s">
        <v>59</v>
      </c>
      <c r="I1" s="32"/>
      <c r="J1" s="32"/>
      <c r="K1" s="32"/>
      <c r="L1" s="32"/>
      <c r="M1" s="32"/>
      <c r="N1" s="41" t="s">
        <v>353</v>
      </c>
      <c r="O1" s="33" t="s">
        <v>347</v>
      </c>
      <c r="P1" s="33" t="s">
        <v>348</v>
      </c>
      <c r="Q1" s="33" t="s">
        <v>349</v>
      </c>
      <c r="R1" s="30" t="s">
        <v>315</v>
      </c>
      <c r="S1" s="31" t="s">
        <v>298</v>
      </c>
      <c r="T1" s="32" t="s">
        <v>299</v>
      </c>
    </row>
    <row r="2" spans="1:20" ht="51" customHeight="1" x14ac:dyDescent="0.25">
      <c r="A2" s="30"/>
      <c r="B2" s="11" t="s">
        <v>53</v>
      </c>
      <c r="C2" s="11" t="s">
        <v>54</v>
      </c>
      <c r="D2" s="11" t="s">
        <v>55</v>
      </c>
      <c r="E2" s="11" t="s">
        <v>56</v>
      </c>
      <c r="F2" s="11" t="s">
        <v>57</v>
      </c>
      <c r="G2" s="11" t="s">
        <v>58</v>
      </c>
      <c r="H2" s="11" t="s">
        <v>53</v>
      </c>
      <c r="I2" s="11" t="s">
        <v>54</v>
      </c>
      <c r="J2" s="11" t="s">
        <v>55</v>
      </c>
      <c r="K2" s="11" t="s">
        <v>56</v>
      </c>
      <c r="L2" s="11" t="s">
        <v>57</v>
      </c>
      <c r="M2" s="11" t="s">
        <v>58</v>
      </c>
      <c r="N2" s="41"/>
      <c r="O2" s="34"/>
      <c r="P2" s="34"/>
      <c r="Q2" s="34"/>
      <c r="R2" s="35"/>
      <c r="S2" s="42"/>
      <c r="T2" s="40"/>
    </row>
    <row r="3" spans="1:20" ht="78.75" x14ac:dyDescent="0.25">
      <c r="A3" s="16">
        <v>1</v>
      </c>
      <c r="B3" s="16">
        <v>100</v>
      </c>
      <c r="C3" s="16">
        <v>100</v>
      </c>
      <c r="D3" s="16">
        <v>100</v>
      </c>
      <c r="E3" s="16">
        <v>100</v>
      </c>
      <c r="F3" s="16">
        <v>100</v>
      </c>
      <c r="G3" s="16">
        <v>67</v>
      </c>
      <c r="H3" s="16">
        <v>100</v>
      </c>
      <c r="I3" s="16">
        <v>100</v>
      </c>
      <c r="J3" s="16">
        <v>100</v>
      </c>
      <c r="K3" s="16">
        <v>100</v>
      </c>
      <c r="L3" s="16">
        <v>100</v>
      </c>
      <c r="M3" s="16">
        <v>55</v>
      </c>
      <c r="N3" s="17">
        <f t="shared" ref="N3:N34" si="0">SUM(B3:M3)</f>
        <v>1122</v>
      </c>
      <c r="O3" s="17"/>
      <c r="P3" s="17">
        <f t="shared" ref="P3:P34" si="1">SUM(N3:O3)</f>
        <v>1122</v>
      </c>
      <c r="Q3" s="17" t="s">
        <v>350</v>
      </c>
      <c r="R3" s="1" t="s">
        <v>203</v>
      </c>
      <c r="S3" s="21" t="s">
        <v>314</v>
      </c>
      <c r="T3" s="1" t="s">
        <v>29</v>
      </c>
    </row>
    <row r="4" spans="1:20" ht="52.5" customHeight="1" x14ac:dyDescent="0.25">
      <c r="A4" s="16">
        <v>2</v>
      </c>
      <c r="B4" s="16">
        <v>100</v>
      </c>
      <c r="C4" s="16">
        <v>100</v>
      </c>
      <c r="D4" s="16">
        <v>100</v>
      </c>
      <c r="E4" s="16">
        <v>100</v>
      </c>
      <c r="F4" s="16">
        <v>30</v>
      </c>
      <c r="G4" s="16">
        <v>48</v>
      </c>
      <c r="H4" s="16">
        <v>100</v>
      </c>
      <c r="I4" s="16">
        <v>100</v>
      </c>
      <c r="J4" s="16">
        <v>100</v>
      </c>
      <c r="K4" s="16">
        <v>100</v>
      </c>
      <c r="L4" s="16">
        <v>27</v>
      </c>
      <c r="M4" s="16">
        <v>55</v>
      </c>
      <c r="N4" s="17">
        <f t="shared" si="0"/>
        <v>960</v>
      </c>
      <c r="O4" s="17"/>
      <c r="P4" s="17">
        <f t="shared" si="1"/>
        <v>960</v>
      </c>
      <c r="Q4" s="17" t="s">
        <v>350</v>
      </c>
      <c r="R4" s="1" t="s">
        <v>207</v>
      </c>
      <c r="S4" s="21" t="s">
        <v>313</v>
      </c>
      <c r="T4" s="1" t="s">
        <v>37</v>
      </c>
    </row>
    <row r="5" spans="1:20" ht="54" customHeight="1" x14ac:dyDescent="0.25">
      <c r="A5" s="16">
        <v>3</v>
      </c>
      <c r="B5" s="16">
        <v>100</v>
      </c>
      <c r="C5" s="16">
        <v>100</v>
      </c>
      <c r="D5" s="16">
        <v>100</v>
      </c>
      <c r="E5" s="16">
        <v>100</v>
      </c>
      <c r="F5" s="16">
        <v>0</v>
      </c>
      <c r="G5" s="16">
        <v>48</v>
      </c>
      <c r="H5" s="16">
        <v>100</v>
      </c>
      <c r="I5" s="16">
        <v>100</v>
      </c>
      <c r="J5" s="16">
        <v>100</v>
      </c>
      <c r="K5" s="16">
        <v>50</v>
      </c>
      <c r="L5" s="16">
        <v>27</v>
      </c>
      <c r="M5" s="16">
        <v>0</v>
      </c>
      <c r="N5" s="17">
        <f t="shared" si="0"/>
        <v>825</v>
      </c>
      <c r="O5" s="17"/>
      <c r="P5" s="17">
        <f t="shared" si="1"/>
        <v>825</v>
      </c>
      <c r="Q5" s="17" t="s">
        <v>350</v>
      </c>
      <c r="R5" s="1" t="s">
        <v>208</v>
      </c>
      <c r="S5" s="21" t="s">
        <v>313</v>
      </c>
      <c r="T5" s="1" t="s">
        <v>37</v>
      </c>
    </row>
    <row r="6" spans="1:20" ht="78.75" x14ac:dyDescent="0.25">
      <c r="A6" s="16">
        <v>4</v>
      </c>
      <c r="B6" s="16">
        <v>100</v>
      </c>
      <c r="C6" s="16">
        <v>100</v>
      </c>
      <c r="D6" s="16">
        <v>100</v>
      </c>
      <c r="E6" s="16">
        <v>100</v>
      </c>
      <c r="F6" s="16">
        <v>30</v>
      </c>
      <c r="G6" s="16">
        <v>23</v>
      </c>
      <c r="H6" s="16">
        <v>100</v>
      </c>
      <c r="I6" s="16">
        <v>100</v>
      </c>
      <c r="J6" s="16">
        <v>57</v>
      </c>
      <c r="K6" s="16">
        <v>40</v>
      </c>
      <c r="L6" s="16">
        <v>27</v>
      </c>
      <c r="M6" s="16">
        <v>0</v>
      </c>
      <c r="N6" s="17">
        <f t="shared" si="0"/>
        <v>777</v>
      </c>
      <c r="O6" s="17"/>
      <c r="P6" s="17">
        <f t="shared" si="1"/>
        <v>777</v>
      </c>
      <c r="Q6" s="17" t="s">
        <v>350</v>
      </c>
      <c r="R6" s="1" t="s">
        <v>173</v>
      </c>
      <c r="S6" s="21" t="s">
        <v>321</v>
      </c>
      <c r="T6" s="1" t="s">
        <v>174</v>
      </c>
    </row>
    <row r="7" spans="1:20" ht="78.75" x14ac:dyDescent="0.25">
      <c r="A7" s="16">
        <v>5</v>
      </c>
      <c r="B7" s="16">
        <v>100</v>
      </c>
      <c r="C7" s="16">
        <v>100</v>
      </c>
      <c r="D7" s="16">
        <v>100</v>
      </c>
      <c r="E7" s="16">
        <v>14</v>
      </c>
      <c r="F7" s="16">
        <v>30</v>
      </c>
      <c r="G7" s="16">
        <v>0</v>
      </c>
      <c r="H7" s="16">
        <v>100</v>
      </c>
      <c r="I7" s="16">
        <v>100</v>
      </c>
      <c r="J7" s="16">
        <v>57</v>
      </c>
      <c r="K7" s="16">
        <v>40</v>
      </c>
      <c r="L7" s="16">
        <v>58</v>
      </c>
      <c r="M7" s="16">
        <v>0</v>
      </c>
      <c r="N7" s="17">
        <f t="shared" si="0"/>
        <v>699</v>
      </c>
      <c r="O7" s="17"/>
      <c r="P7" s="17">
        <f t="shared" si="1"/>
        <v>699</v>
      </c>
      <c r="Q7" s="17" t="s">
        <v>351</v>
      </c>
      <c r="R7" s="1" t="s">
        <v>201</v>
      </c>
      <c r="S7" s="21" t="s">
        <v>309</v>
      </c>
      <c r="T7" s="1" t="s">
        <v>126</v>
      </c>
    </row>
    <row r="8" spans="1:20" ht="63" x14ac:dyDescent="0.25">
      <c r="A8" s="16">
        <v>6</v>
      </c>
      <c r="B8" s="16">
        <v>100</v>
      </c>
      <c r="C8" s="16">
        <v>100</v>
      </c>
      <c r="D8" s="16">
        <v>100</v>
      </c>
      <c r="E8" s="16">
        <v>100</v>
      </c>
      <c r="F8" s="16">
        <v>30</v>
      </c>
      <c r="G8" s="16">
        <v>9</v>
      </c>
      <c r="H8" s="16">
        <v>100</v>
      </c>
      <c r="I8" s="16">
        <v>20</v>
      </c>
      <c r="J8" s="16">
        <v>57</v>
      </c>
      <c r="K8" s="16">
        <v>0</v>
      </c>
      <c r="L8" s="16">
        <v>0</v>
      </c>
      <c r="M8" s="16">
        <v>0</v>
      </c>
      <c r="N8" s="17">
        <f t="shared" si="0"/>
        <v>616</v>
      </c>
      <c r="O8" s="17">
        <v>80</v>
      </c>
      <c r="P8" s="17">
        <f t="shared" si="1"/>
        <v>696</v>
      </c>
      <c r="Q8" s="17" t="s">
        <v>351</v>
      </c>
      <c r="R8" s="1" t="s">
        <v>209</v>
      </c>
      <c r="S8" s="21" t="s">
        <v>313</v>
      </c>
      <c r="T8" s="1" t="s">
        <v>37</v>
      </c>
    </row>
    <row r="9" spans="1:20" ht="78.75" x14ac:dyDescent="0.25">
      <c r="A9" s="16">
        <v>7</v>
      </c>
      <c r="B9" s="16">
        <v>100</v>
      </c>
      <c r="C9" s="16">
        <v>100</v>
      </c>
      <c r="D9" s="16">
        <v>100</v>
      </c>
      <c r="E9" s="16">
        <v>48</v>
      </c>
      <c r="F9" s="16">
        <v>0</v>
      </c>
      <c r="G9" s="16">
        <v>9</v>
      </c>
      <c r="H9" s="16">
        <v>100</v>
      </c>
      <c r="I9" s="16">
        <v>100</v>
      </c>
      <c r="J9" s="16">
        <v>100</v>
      </c>
      <c r="K9" s="16">
        <v>10</v>
      </c>
      <c r="L9" s="16">
        <v>0</v>
      </c>
      <c r="M9" s="16">
        <v>0</v>
      </c>
      <c r="N9" s="17">
        <f t="shared" si="0"/>
        <v>667</v>
      </c>
      <c r="O9" s="17"/>
      <c r="P9" s="17">
        <f t="shared" si="1"/>
        <v>667</v>
      </c>
      <c r="Q9" s="17" t="s">
        <v>351</v>
      </c>
      <c r="R9" s="1" t="s">
        <v>200</v>
      </c>
      <c r="S9" s="21" t="s">
        <v>309</v>
      </c>
      <c r="T9" s="1" t="s">
        <v>126</v>
      </c>
    </row>
    <row r="10" spans="1:20" ht="49.5" customHeight="1" x14ac:dyDescent="0.25">
      <c r="A10" s="16">
        <v>8</v>
      </c>
      <c r="B10" s="16">
        <v>100</v>
      </c>
      <c r="C10" s="16">
        <v>100</v>
      </c>
      <c r="D10" s="16">
        <v>100</v>
      </c>
      <c r="E10" s="16">
        <v>100</v>
      </c>
      <c r="F10" s="16">
        <v>0</v>
      </c>
      <c r="G10" s="16">
        <v>0</v>
      </c>
      <c r="H10" s="16">
        <v>100</v>
      </c>
      <c r="I10" s="16">
        <v>100</v>
      </c>
      <c r="J10" s="16">
        <v>57</v>
      </c>
      <c r="K10" s="16">
        <v>0</v>
      </c>
      <c r="L10" s="16">
        <v>0</v>
      </c>
      <c r="M10" s="16">
        <v>0</v>
      </c>
      <c r="N10" s="17">
        <f t="shared" si="0"/>
        <v>657</v>
      </c>
      <c r="O10" s="17"/>
      <c r="P10" s="17">
        <f t="shared" si="1"/>
        <v>657</v>
      </c>
      <c r="Q10" s="17" t="s">
        <v>351</v>
      </c>
      <c r="R10" s="1" t="s">
        <v>211</v>
      </c>
      <c r="S10" s="21" t="s">
        <v>313</v>
      </c>
      <c r="T10" s="1" t="s">
        <v>37</v>
      </c>
    </row>
    <row r="11" spans="1:20" ht="78.75" x14ac:dyDescent="0.25">
      <c r="A11" s="16">
        <v>9</v>
      </c>
      <c r="B11" s="16">
        <v>100</v>
      </c>
      <c r="C11" s="16">
        <v>100</v>
      </c>
      <c r="D11" s="16">
        <v>100</v>
      </c>
      <c r="E11" s="16">
        <v>14</v>
      </c>
      <c r="F11" s="16">
        <v>30</v>
      </c>
      <c r="G11" s="16">
        <v>0</v>
      </c>
      <c r="H11" s="16">
        <v>100</v>
      </c>
      <c r="I11" s="16">
        <v>100</v>
      </c>
      <c r="J11" s="16">
        <v>57</v>
      </c>
      <c r="K11" s="16">
        <v>40</v>
      </c>
      <c r="L11" s="16">
        <v>0</v>
      </c>
      <c r="M11" s="16">
        <v>0</v>
      </c>
      <c r="N11" s="17">
        <f t="shared" si="0"/>
        <v>641</v>
      </c>
      <c r="O11" s="17"/>
      <c r="P11" s="17">
        <f t="shared" si="1"/>
        <v>641</v>
      </c>
      <c r="Q11" s="17" t="s">
        <v>351</v>
      </c>
      <c r="R11" s="1" t="s">
        <v>204</v>
      </c>
      <c r="S11" s="21" t="s">
        <v>314</v>
      </c>
      <c r="T11" s="1" t="s">
        <v>29</v>
      </c>
    </row>
    <row r="12" spans="1:20" ht="78.75" x14ac:dyDescent="0.25">
      <c r="A12" s="16">
        <v>10</v>
      </c>
      <c r="B12" s="16">
        <v>100</v>
      </c>
      <c r="C12" s="16">
        <v>100</v>
      </c>
      <c r="D12" s="16">
        <v>100</v>
      </c>
      <c r="E12" s="16">
        <v>14</v>
      </c>
      <c r="F12" s="16">
        <v>0</v>
      </c>
      <c r="G12" s="16">
        <v>0</v>
      </c>
      <c r="H12" s="16">
        <v>100</v>
      </c>
      <c r="I12" s="16">
        <v>100</v>
      </c>
      <c r="J12" s="16">
        <v>57</v>
      </c>
      <c r="K12" s="16">
        <v>40</v>
      </c>
      <c r="L12" s="16">
        <v>0</v>
      </c>
      <c r="M12" s="16">
        <v>0</v>
      </c>
      <c r="N12" s="17">
        <f t="shared" si="0"/>
        <v>611</v>
      </c>
      <c r="O12" s="17"/>
      <c r="P12" s="17">
        <f t="shared" si="1"/>
        <v>611</v>
      </c>
      <c r="Q12" s="17" t="s">
        <v>351</v>
      </c>
      <c r="R12" s="1" t="s">
        <v>205</v>
      </c>
      <c r="S12" s="21" t="s">
        <v>314</v>
      </c>
      <c r="T12" s="1" t="s">
        <v>29</v>
      </c>
    </row>
    <row r="13" spans="1:20" ht="47.25" customHeight="1" x14ac:dyDescent="0.25">
      <c r="A13" s="16">
        <v>11</v>
      </c>
      <c r="B13" s="16">
        <v>100</v>
      </c>
      <c r="C13" s="16">
        <v>100</v>
      </c>
      <c r="D13" s="16">
        <v>100</v>
      </c>
      <c r="E13" s="16">
        <v>0</v>
      </c>
      <c r="F13" s="16">
        <v>0</v>
      </c>
      <c r="G13" s="16">
        <v>0</v>
      </c>
      <c r="H13" s="16">
        <v>100</v>
      </c>
      <c r="I13" s="16">
        <v>100</v>
      </c>
      <c r="J13" s="16">
        <v>57</v>
      </c>
      <c r="K13" s="16">
        <v>50</v>
      </c>
      <c r="L13" s="16">
        <v>0</v>
      </c>
      <c r="M13" s="16">
        <v>0</v>
      </c>
      <c r="N13" s="17">
        <f t="shared" si="0"/>
        <v>607</v>
      </c>
      <c r="O13" s="17"/>
      <c r="P13" s="17">
        <f t="shared" si="1"/>
        <v>607</v>
      </c>
      <c r="Q13" s="17" t="s">
        <v>351</v>
      </c>
      <c r="R13" s="1" t="s">
        <v>210</v>
      </c>
      <c r="S13" s="21" t="s">
        <v>313</v>
      </c>
      <c r="T13" s="1" t="s">
        <v>37</v>
      </c>
    </row>
    <row r="14" spans="1:20" ht="51" customHeight="1" x14ac:dyDescent="0.25">
      <c r="A14" s="16">
        <v>12</v>
      </c>
      <c r="B14" s="16">
        <v>100</v>
      </c>
      <c r="C14" s="16">
        <v>100</v>
      </c>
      <c r="D14" s="16">
        <v>100</v>
      </c>
      <c r="E14" s="16">
        <v>35</v>
      </c>
      <c r="F14" s="16">
        <v>0</v>
      </c>
      <c r="G14" s="16">
        <v>0</v>
      </c>
      <c r="H14" s="16">
        <v>100</v>
      </c>
      <c r="I14" s="16">
        <v>100</v>
      </c>
      <c r="J14" s="16">
        <v>57</v>
      </c>
      <c r="K14" s="16">
        <v>10</v>
      </c>
      <c r="L14" s="16">
        <v>0</v>
      </c>
      <c r="M14" s="16">
        <v>0</v>
      </c>
      <c r="N14" s="17">
        <f t="shared" si="0"/>
        <v>602</v>
      </c>
      <c r="O14" s="17"/>
      <c r="P14" s="17">
        <f t="shared" si="1"/>
        <v>602</v>
      </c>
      <c r="Q14" s="17" t="s">
        <v>351</v>
      </c>
      <c r="R14" s="1" t="s">
        <v>213</v>
      </c>
      <c r="S14" s="21" t="s">
        <v>313</v>
      </c>
      <c r="T14" s="1" t="s">
        <v>37</v>
      </c>
    </row>
    <row r="15" spans="1:20" ht="53.25" customHeight="1" x14ac:dyDescent="0.25">
      <c r="A15" s="16">
        <v>13</v>
      </c>
      <c r="B15" s="16">
        <v>100</v>
      </c>
      <c r="C15" s="16">
        <v>100</v>
      </c>
      <c r="D15" s="16">
        <v>100</v>
      </c>
      <c r="E15" s="16">
        <v>14</v>
      </c>
      <c r="F15" s="16">
        <v>30</v>
      </c>
      <c r="G15" s="16">
        <v>0</v>
      </c>
      <c r="H15" s="16">
        <v>100</v>
      </c>
      <c r="I15" s="16">
        <v>100</v>
      </c>
      <c r="J15" s="16">
        <v>57</v>
      </c>
      <c r="K15" s="16">
        <v>0</v>
      </c>
      <c r="L15" s="16">
        <v>0</v>
      </c>
      <c r="M15" s="16">
        <v>0</v>
      </c>
      <c r="N15" s="17">
        <f t="shared" si="0"/>
        <v>601</v>
      </c>
      <c r="O15" s="17"/>
      <c r="P15" s="17">
        <f t="shared" si="1"/>
        <v>601</v>
      </c>
      <c r="Q15" s="17" t="s">
        <v>351</v>
      </c>
      <c r="R15" s="1" t="s">
        <v>181</v>
      </c>
      <c r="S15" s="21" t="s">
        <v>316</v>
      </c>
      <c r="T15" s="1" t="s">
        <v>93</v>
      </c>
    </row>
    <row r="16" spans="1:20" ht="78.75" x14ac:dyDescent="0.25">
      <c r="A16" s="16">
        <v>14</v>
      </c>
      <c r="B16" s="16">
        <v>100</v>
      </c>
      <c r="C16" s="16">
        <v>100</v>
      </c>
      <c r="D16" s="16">
        <v>100</v>
      </c>
      <c r="E16" s="16">
        <v>14</v>
      </c>
      <c r="F16" s="16">
        <v>30</v>
      </c>
      <c r="G16" s="16">
        <v>0</v>
      </c>
      <c r="H16" s="16">
        <v>100</v>
      </c>
      <c r="I16" s="16">
        <v>100</v>
      </c>
      <c r="J16" s="16">
        <v>57</v>
      </c>
      <c r="K16" s="16">
        <v>0</v>
      </c>
      <c r="L16" s="16">
        <v>0</v>
      </c>
      <c r="M16" s="16">
        <v>0</v>
      </c>
      <c r="N16" s="17">
        <f t="shared" si="0"/>
        <v>601</v>
      </c>
      <c r="O16" s="17"/>
      <c r="P16" s="17">
        <f t="shared" si="1"/>
        <v>601</v>
      </c>
      <c r="Q16" s="17" t="s">
        <v>351</v>
      </c>
      <c r="R16" s="1" t="s">
        <v>206</v>
      </c>
      <c r="S16" s="21" t="s">
        <v>314</v>
      </c>
      <c r="T16" s="1" t="s">
        <v>29</v>
      </c>
    </row>
    <row r="17" spans="1:20" ht="78.75" x14ac:dyDescent="0.25">
      <c r="A17" s="16">
        <v>15</v>
      </c>
      <c r="B17" s="16">
        <v>100</v>
      </c>
      <c r="C17" s="16">
        <v>100</v>
      </c>
      <c r="D17" s="16">
        <v>100</v>
      </c>
      <c r="E17" s="16">
        <v>0</v>
      </c>
      <c r="F17" s="16">
        <v>0</v>
      </c>
      <c r="G17" s="16">
        <v>0</v>
      </c>
      <c r="H17" s="16">
        <v>100</v>
      </c>
      <c r="I17" s="16">
        <v>100</v>
      </c>
      <c r="J17" s="16">
        <v>57</v>
      </c>
      <c r="K17" s="16">
        <v>40</v>
      </c>
      <c r="L17" s="16">
        <v>0</v>
      </c>
      <c r="M17" s="16">
        <v>0</v>
      </c>
      <c r="N17" s="17">
        <f t="shared" si="0"/>
        <v>597</v>
      </c>
      <c r="O17" s="17"/>
      <c r="P17" s="17">
        <f t="shared" si="1"/>
        <v>597</v>
      </c>
      <c r="Q17" s="17" t="s">
        <v>352</v>
      </c>
      <c r="R17" s="1" t="s">
        <v>199</v>
      </c>
      <c r="S17" s="21" t="s">
        <v>309</v>
      </c>
      <c r="T17" s="1" t="s">
        <v>126</v>
      </c>
    </row>
    <row r="18" spans="1:20" ht="78.75" x14ac:dyDescent="0.25">
      <c r="A18" s="16">
        <v>16</v>
      </c>
      <c r="B18" s="16">
        <v>100</v>
      </c>
      <c r="C18" s="16">
        <v>100</v>
      </c>
      <c r="D18" s="16">
        <v>100</v>
      </c>
      <c r="E18" s="16">
        <v>0</v>
      </c>
      <c r="F18" s="16">
        <v>0</v>
      </c>
      <c r="G18" s="16">
        <v>0</v>
      </c>
      <c r="H18" s="16">
        <v>100</v>
      </c>
      <c r="I18" s="16">
        <v>100</v>
      </c>
      <c r="J18" s="16">
        <v>57</v>
      </c>
      <c r="K18" s="16">
        <v>40</v>
      </c>
      <c r="L18" s="16">
        <v>0</v>
      </c>
      <c r="M18" s="16">
        <v>0</v>
      </c>
      <c r="N18" s="17">
        <f t="shared" si="0"/>
        <v>597</v>
      </c>
      <c r="O18" s="17"/>
      <c r="P18" s="17">
        <f t="shared" si="1"/>
        <v>597</v>
      </c>
      <c r="Q18" s="17" t="s">
        <v>352</v>
      </c>
      <c r="R18" s="1" t="s">
        <v>202</v>
      </c>
      <c r="S18" s="21" t="s">
        <v>309</v>
      </c>
      <c r="T18" s="1" t="s">
        <v>126</v>
      </c>
    </row>
    <row r="19" spans="1:20" ht="51.75" customHeight="1" x14ac:dyDescent="0.25">
      <c r="A19" s="16">
        <v>17</v>
      </c>
      <c r="B19" s="16">
        <v>100</v>
      </c>
      <c r="C19" s="16">
        <v>100</v>
      </c>
      <c r="D19" s="16">
        <v>100</v>
      </c>
      <c r="E19" s="16">
        <v>0</v>
      </c>
      <c r="F19" s="16">
        <v>0</v>
      </c>
      <c r="G19" s="16">
        <v>0</v>
      </c>
      <c r="H19" s="16">
        <v>100</v>
      </c>
      <c r="I19" s="16">
        <v>100</v>
      </c>
      <c r="J19" s="16">
        <v>57</v>
      </c>
      <c r="K19" s="16">
        <v>40</v>
      </c>
      <c r="L19" s="16">
        <v>0</v>
      </c>
      <c r="M19" s="16">
        <v>0</v>
      </c>
      <c r="N19" s="17">
        <f t="shared" si="0"/>
        <v>597</v>
      </c>
      <c r="O19" s="17"/>
      <c r="P19" s="17">
        <f t="shared" si="1"/>
        <v>597</v>
      </c>
      <c r="Q19" s="17" t="s">
        <v>352</v>
      </c>
      <c r="R19" s="1" t="s">
        <v>216</v>
      </c>
      <c r="S19" s="21" t="s">
        <v>313</v>
      </c>
      <c r="T19" s="1" t="s">
        <v>37</v>
      </c>
    </row>
    <row r="20" spans="1:20" ht="54.75" customHeight="1" x14ac:dyDescent="0.25">
      <c r="A20" s="16">
        <v>18</v>
      </c>
      <c r="B20" s="16">
        <v>100</v>
      </c>
      <c r="C20" s="16">
        <v>100</v>
      </c>
      <c r="D20" s="16">
        <v>100</v>
      </c>
      <c r="E20" s="16">
        <v>0</v>
      </c>
      <c r="F20" s="16">
        <v>0</v>
      </c>
      <c r="G20" s="16">
        <v>0</v>
      </c>
      <c r="H20" s="16">
        <v>95</v>
      </c>
      <c r="I20" s="16">
        <v>100</v>
      </c>
      <c r="J20" s="16">
        <v>100</v>
      </c>
      <c r="K20" s="16">
        <v>0</v>
      </c>
      <c r="L20" s="16">
        <v>0</v>
      </c>
      <c r="M20" s="16">
        <v>0</v>
      </c>
      <c r="N20" s="17">
        <f t="shared" si="0"/>
        <v>595</v>
      </c>
      <c r="O20" s="17"/>
      <c r="P20" s="17">
        <f t="shared" si="1"/>
        <v>595</v>
      </c>
      <c r="Q20" s="17" t="s">
        <v>352</v>
      </c>
      <c r="R20" s="1" t="s">
        <v>184</v>
      </c>
      <c r="S20" s="21" t="s">
        <v>295</v>
      </c>
      <c r="T20" s="1" t="s">
        <v>185</v>
      </c>
    </row>
    <row r="21" spans="1:20" ht="51.75" customHeight="1" x14ac:dyDescent="0.25">
      <c r="A21" s="16">
        <v>19</v>
      </c>
      <c r="B21" s="16">
        <v>100</v>
      </c>
      <c r="C21" s="16">
        <v>100</v>
      </c>
      <c r="D21" s="16">
        <v>100</v>
      </c>
      <c r="E21" s="16">
        <v>0</v>
      </c>
      <c r="F21" s="16">
        <v>0</v>
      </c>
      <c r="G21" s="16">
        <v>9</v>
      </c>
      <c r="H21" s="16">
        <v>100</v>
      </c>
      <c r="I21" s="16">
        <v>100</v>
      </c>
      <c r="J21" s="16">
        <v>57</v>
      </c>
      <c r="K21" s="16">
        <v>0</v>
      </c>
      <c r="L21" s="16">
        <v>0</v>
      </c>
      <c r="M21" s="16">
        <v>0</v>
      </c>
      <c r="N21" s="17">
        <f t="shared" si="0"/>
        <v>566</v>
      </c>
      <c r="O21" s="17"/>
      <c r="P21" s="17">
        <f t="shared" si="1"/>
        <v>566</v>
      </c>
      <c r="Q21" s="17" t="s">
        <v>352</v>
      </c>
      <c r="R21" s="1" t="s">
        <v>186</v>
      </c>
      <c r="S21" s="21" t="s">
        <v>295</v>
      </c>
      <c r="T21" s="1" t="s">
        <v>187</v>
      </c>
    </row>
    <row r="22" spans="1:20" ht="53.25" customHeight="1" x14ac:dyDescent="0.25">
      <c r="A22" s="16">
        <v>20</v>
      </c>
      <c r="B22" s="16">
        <v>100</v>
      </c>
      <c r="C22" s="16">
        <v>100</v>
      </c>
      <c r="D22" s="16">
        <v>100</v>
      </c>
      <c r="E22" s="16">
        <v>0</v>
      </c>
      <c r="F22" s="16">
        <v>0</v>
      </c>
      <c r="G22" s="16">
        <v>0</v>
      </c>
      <c r="H22" s="16">
        <v>100</v>
      </c>
      <c r="I22" s="16">
        <v>100</v>
      </c>
      <c r="J22" s="16">
        <v>57</v>
      </c>
      <c r="K22" s="16">
        <v>0</v>
      </c>
      <c r="L22" s="16">
        <v>0</v>
      </c>
      <c r="M22" s="16">
        <v>0</v>
      </c>
      <c r="N22" s="17">
        <f t="shared" si="0"/>
        <v>557</v>
      </c>
      <c r="O22" s="17"/>
      <c r="P22" s="17">
        <f t="shared" si="1"/>
        <v>557</v>
      </c>
      <c r="Q22" s="17" t="s">
        <v>352</v>
      </c>
      <c r="R22" s="1" t="s">
        <v>215</v>
      </c>
      <c r="S22" s="21" t="s">
        <v>313</v>
      </c>
      <c r="T22" s="1" t="s">
        <v>37</v>
      </c>
    </row>
    <row r="23" spans="1:20" ht="49.5" customHeight="1" x14ac:dyDescent="0.25">
      <c r="A23" s="16">
        <v>21</v>
      </c>
      <c r="B23" s="16">
        <v>100</v>
      </c>
      <c r="C23" s="16">
        <v>100</v>
      </c>
      <c r="D23" s="16">
        <v>100</v>
      </c>
      <c r="E23" s="16">
        <v>0</v>
      </c>
      <c r="F23" s="16">
        <v>0</v>
      </c>
      <c r="G23" s="16">
        <v>0</v>
      </c>
      <c r="H23" s="16">
        <v>100</v>
      </c>
      <c r="I23" s="16">
        <v>20</v>
      </c>
      <c r="J23" s="16">
        <v>57</v>
      </c>
      <c r="K23" s="16">
        <v>0</v>
      </c>
      <c r="L23" s="16">
        <v>0</v>
      </c>
      <c r="M23" s="16">
        <v>0</v>
      </c>
      <c r="N23" s="17">
        <f t="shared" si="0"/>
        <v>477</v>
      </c>
      <c r="O23" s="17">
        <v>80</v>
      </c>
      <c r="P23" s="17">
        <f t="shared" si="1"/>
        <v>557</v>
      </c>
      <c r="Q23" s="17" t="s">
        <v>352</v>
      </c>
      <c r="R23" s="1" t="s">
        <v>168</v>
      </c>
      <c r="S23" s="21" t="s">
        <v>84</v>
      </c>
      <c r="T23" s="1" t="s">
        <v>86</v>
      </c>
    </row>
    <row r="24" spans="1:20" ht="54.75" customHeight="1" x14ac:dyDescent="0.25">
      <c r="A24" s="16">
        <v>22</v>
      </c>
      <c r="B24" s="16">
        <v>100</v>
      </c>
      <c r="C24" s="16">
        <v>100</v>
      </c>
      <c r="D24" s="16">
        <v>50</v>
      </c>
      <c r="E24" s="16">
        <v>14</v>
      </c>
      <c r="F24" s="16">
        <v>30</v>
      </c>
      <c r="G24" s="16">
        <v>0</v>
      </c>
      <c r="H24" s="16">
        <v>100</v>
      </c>
      <c r="I24" s="16">
        <v>100</v>
      </c>
      <c r="J24" s="16">
        <v>57</v>
      </c>
      <c r="K24" s="16">
        <v>0</v>
      </c>
      <c r="L24" s="16">
        <v>0</v>
      </c>
      <c r="M24" s="16">
        <v>0</v>
      </c>
      <c r="N24" s="17">
        <f t="shared" si="0"/>
        <v>551</v>
      </c>
      <c r="O24" s="17"/>
      <c r="P24" s="17">
        <f t="shared" si="1"/>
        <v>551</v>
      </c>
      <c r="Q24" s="17" t="s">
        <v>352</v>
      </c>
      <c r="R24" s="1" t="s">
        <v>214</v>
      </c>
      <c r="S24" s="21" t="s">
        <v>313</v>
      </c>
      <c r="T24" s="1" t="s">
        <v>37</v>
      </c>
    </row>
    <row r="25" spans="1:20" ht="94.5" x14ac:dyDescent="0.25">
      <c r="A25" s="16">
        <v>23</v>
      </c>
      <c r="B25" s="16">
        <v>100</v>
      </c>
      <c r="C25" s="16">
        <v>100</v>
      </c>
      <c r="D25" s="16">
        <v>100</v>
      </c>
      <c r="E25" s="16">
        <v>0</v>
      </c>
      <c r="F25" s="16">
        <v>0</v>
      </c>
      <c r="G25" s="16">
        <v>0</v>
      </c>
      <c r="H25" s="16">
        <v>95</v>
      </c>
      <c r="I25" s="16">
        <v>20</v>
      </c>
      <c r="J25" s="16">
        <v>40</v>
      </c>
      <c r="K25" s="16">
        <v>0</v>
      </c>
      <c r="L25" s="16">
        <v>0</v>
      </c>
      <c r="M25" s="16">
        <v>0</v>
      </c>
      <c r="N25" s="17">
        <f t="shared" si="0"/>
        <v>455</v>
      </c>
      <c r="O25" s="17">
        <v>80</v>
      </c>
      <c r="P25" s="17">
        <f t="shared" si="1"/>
        <v>535</v>
      </c>
      <c r="Q25" s="17" t="s">
        <v>352</v>
      </c>
      <c r="R25" s="1" t="s">
        <v>153</v>
      </c>
      <c r="S25" s="21" t="s">
        <v>0</v>
      </c>
      <c r="T25" s="2" t="s">
        <v>2</v>
      </c>
    </row>
    <row r="26" spans="1:20" ht="47.25" x14ac:dyDescent="0.25">
      <c r="A26" s="16">
        <v>24</v>
      </c>
      <c r="B26" s="16">
        <v>100</v>
      </c>
      <c r="C26" s="16">
        <v>100</v>
      </c>
      <c r="D26" s="16">
        <v>100</v>
      </c>
      <c r="E26" s="16">
        <v>0</v>
      </c>
      <c r="F26" s="16">
        <v>0</v>
      </c>
      <c r="G26" s="16">
        <v>0</v>
      </c>
      <c r="H26" s="16">
        <v>100</v>
      </c>
      <c r="I26" s="16">
        <v>100</v>
      </c>
      <c r="J26" s="16">
        <v>19</v>
      </c>
      <c r="K26" s="16">
        <v>0</v>
      </c>
      <c r="L26" s="16">
        <v>0</v>
      </c>
      <c r="M26" s="16">
        <v>0</v>
      </c>
      <c r="N26" s="17">
        <f t="shared" si="0"/>
        <v>519</v>
      </c>
      <c r="O26" s="17"/>
      <c r="P26" s="17">
        <f t="shared" si="1"/>
        <v>519</v>
      </c>
      <c r="Q26" s="17" t="s">
        <v>352</v>
      </c>
      <c r="R26" s="1" t="s">
        <v>188</v>
      </c>
      <c r="S26" s="21" t="s">
        <v>303</v>
      </c>
      <c r="T26" s="1" t="s">
        <v>106</v>
      </c>
    </row>
    <row r="27" spans="1:20" ht="63" x14ac:dyDescent="0.25">
      <c r="A27" s="16">
        <v>25</v>
      </c>
      <c r="B27" s="16">
        <v>100</v>
      </c>
      <c r="C27" s="16">
        <v>100</v>
      </c>
      <c r="D27" s="16">
        <v>100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17</v>
      </c>
      <c r="K27" s="16">
        <v>0</v>
      </c>
      <c r="L27" s="16">
        <v>0</v>
      </c>
      <c r="M27" s="16">
        <v>0</v>
      </c>
      <c r="N27" s="17">
        <f t="shared" si="0"/>
        <v>517</v>
      </c>
      <c r="O27" s="17"/>
      <c r="P27" s="17">
        <f t="shared" si="1"/>
        <v>517</v>
      </c>
      <c r="Q27" s="17" t="s">
        <v>352</v>
      </c>
      <c r="R27" s="1" t="s">
        <v>212</v>
      </c>
      <c r="S27" s="21" t="s">
        <v>313</v>
      </c>
      <c r="T27" s="1" t="s">
        <v>37</v>
      </c>
    </row>
    <row r="28" spans="1:20" ht="78.75" x14ac:dyDescent="0.25">
      <c r="A28" s="16">
        <v>26</v>
      </c>
      <c r="B28" s="16">
        <v>88</v>
      </c>
      <c r="C28" s="16">
        <v>100</v>
      </c>
      <c r="D28" s="16">
        <v>50</v>
      </c>
      <c r="E28" s="16">
        <v>0</v>
      </c>
      <c r="F28" s="16">
        <v>0</v>
      </c>
      <c r="G28" s="16">
        <v>0</v>
      </c>
      <c r="H28" s="16">
        <v>95</v>
      </c>
      <c r="I28" s="16">
        <v>100</v>
      </c>
      <c r="J28" s="16">
        <v>57</v>
      </c>
      <c r="K28" s="16">
        <v>10</v>
      </c>
      <c r="L28" s="16">
        <v>0</v>
      </c>
      <c r="M28" s="16">
        <v>0</v>
      </c>
      <c r="N28" s="17">
        <f t="shared" si="0"/>
        <v>500</v>
      </c>
      <c r="O28" s="17"/>
      <c r="P28" s="17">
        <f t="shared" si="1"/>
        <v>500</v>
      </c>
      <c r="Q28" s="17" t="s">
        <v>352</v>
      </c>
      <c r="R28" s="1" t="s">
        <v>178</v>
      </c>
      <c r="S28" s="21" t="s">
        <v>317</v>
      </c>
      <c r="T28" s="1" t="s">
        <v>179</v>
      </c>
    </row>
    <row r="29" spans="1:20" ht="63" x14ac:dyDescent="0.25">
      <c r="A29" s="16">
        <v>27</v>
      </c>
      <c r="B29" s="16">
        <v>100</v>
      </c>
      <c r="C29" s="16">
        <v>100</v>
      </c>
      <c r="D29" s="16">
        <v>100</v>
      </c>
      <c r="E29" s="16">
        <v>13</v>
      </c>
      <c r="F29" s="16">
        <v>0</v>
      </c>
      <c r="G29" s="16">
        <v>9</v>
      </c>
      <c r="H29" s="16">
        <v>0</v>
      </c>
      <c r="I29" s="16">
        <v>100</v>
      </c>
      <c r="J29" s="16">
        <v>36</v>
      </c>
      <c r="K29" s="16">
        <v>0</v>
      </c>
      <c r="L29" s="16">
        <v>0</v>
      </c>
      <c r="M29" s="16">
        <v>0</v>
      </c>
      <c r="N29" s="17">
        <f t="shared" si="0"/>
        <v>458</v>
      </c>
      <c r="O29" s="17"/>
      <c r="P29" s="17">
        <f t="shared" si="1"/>
        <v>458</v>
      </c>
      <c r="Q29" s="17"/>
      <c r="R29" s="1" t="s">
        <v>155</v>
      </c>
      <c r="S29" s="21" t="s">
        <v>154</v>
      </c>
      <c r="T29" s="1" t="s">
        <v>156</v>
      </c>
    </row>
    <row r="30" spans="1:20" ht="50.25" customHeight="1" x14ac:dyDescent="0.25">
      <c r="A30" s="16">
        <v>28</v>
      </c>
      <c r="B30" s="16">
        <v>100</v>
      </c>
      <c r="C30" s="16">
        <v>90</v>
      </c>
      <c r="D30" s="16">
        <v>20</v>
      </c>
      <c r="E30" s="16">
        <v>0</v>
      </c>
      <c r="F30" s="16">
        <v>0</v>
      </c>
      <c r="G30" s="16">
        <v>0</v>
      </c>
      <c r="H30" s="16">
        <v>85</v>
      </c>
      <c r="I30" s="16">
        <v>100</v>
      </c>
      <c r="J30" s="16">
        <v>57</v>
      </c>
      <c r="K30" s="16">
        <v>0</v>
      </c>
      <c r="L30" s="16">
        <v>0</v>
      </c>
      <c r="M30" s="16">
        <v>0</v>
      </c>
      <c r="N30" s="17">
        <f t="shared" si="0"/>
        <v>452</v>
      </c>
      <c r="O30" s="17"/>
      <c r="P30" s="17">
        <f t="shared" si="1"/>
        <v>452</v>
      </c>
      <c r="Q30" s="17"/>
      <c r="R30" s="1" t="s">
        <v>217</v>
      </c>
      <c r="S30" s="21" t="s">
        <v>313</v>
      </c>
      <c r="T30" s="1" t="s">
        <v>37</v>
      </c>
    </row>
    <row r="31" spans="1:20" ht="49.5" customHeight="1" x14ac:dyDescent="0.25">
      <c r="A31" s="16">
        <v>29</v>
      </c>
      <c r="B31" s="16">
        <v>100</v>
      </c>
      <c r="C31" s="16">
        <v>100</v>
      </c>
      <c r="D31" s="16">
        <v>50</v>
      </c>
      <c r="E31" s="16">
        <v>0</v>
      </c>
      <c r="F31" s="16">
        <v>0</v>
      </c>
      <c r="G31" s="16">
        <v>0</v>
      </c>
      <c r="H31" s="16">
        <v>100</v>
      </c>
      <c r="I31" s="16">
        <v>100</v>
      </c>
      <c r="J31" s="16">
        <v>0</v>
      </c>
      <c r="K31" s="16">
        <v>0</v>
      </c>
      <c r="L31" s="16">
        <v>0</v>
      </c>
      <c r="M31" s="16">
        <v>0</v>
      </c>
      <c r="N31" s="17">
        <f t="shared" si="0"/>
        <v>450</v>
      </c>
      <c r="O31" s="17"/>
      <c r="P31" s="17">
        <f t="shared" si="1"/>
        <v>450</v>
      </c>
      <c r="Q31" s="17"/>
      <c r="R31" s="1" t="s">
        <v>194</v>
      </c>
      <c r="S31" s="21" t="s">
        <v>304</v>
      </c>
      <c r="T31" s="1" t="s">
        <v>195</v>
      </c>
    </row>
    <row r="32" spans="1:20" ht="78.75" x14ac:dyDescent="0.25">
      <c r="A32" s="16">
        <v>30</v>
      </c>
      <c r="B32" s="16">
        <v>100</v>
      </c>
      <c r="C32" s="16">
        <v>100</v>
      </c>
      <c r="D32" s="16">
        <v>100</v>
      </c>
      <c r="E32" s="16">
        <v>0</v>
      </c>
      <c r="F32" s="16">
        <v>0</v>
      </c>
      <c r="G32" s="16">
        <v>0</v>
      </c>
      <c r="H32" s="16">
        <v>45</v>
      </c>
      <c r="I32" s="16">
        <v>24</v>
      </c>
      <c r="J32" s="16">
        <v>57</v>
      </c>
      <c r="K32" s="16">
        <v>0</v>
      </c>
      <c r="L32" s="16">
        <v>0</v>
      </c>
      <c r="M32" s="16">
        <v>0</v>
      </c>
      <c r="N32" s="17">
        <f t="shared" si="0"/>
        <v>426</v>
      </c>
      <c r="O32" s="17"/>
      <c r="P32" s="17">
        <f t="shared" si="1"/>
        <v>426</v>
      </c>
      <c r="Q32" s="17"/>
      <c r="R32" s="1" t="s">
        <v>324</v>
      </c>
      <c r="S32" s="21" t="s">
        <v>73</v>
      </c>
      <c r="T32" s="1" t="s">
        <v>157</v>
      </c>
    </row>
    <row r="33" spans="1:20" ht="47.25" x14ac:dyDescent="0.25">
      <c r="A33" s="16">
        <v>31</v>
      </c>
      <c r="B33" s="16">
        <v>100</v>
      </c>
      <c r="C33" s="16">
        <v>100</v>
      </c>
      <c r="D33" s="16">
        <v>20</v>
      </c>
      <c r="E33" s="16">
        <v>0</v>
      </c>
      <c r="F33" s="16">
        <v>0</v>
      </c>
      <c r="G33" s="16">
        <v>0</v>
      </c>
      <c r="H33" s="16">
        <v>90</v>
      </c>
      <c r="I33" s="16">
        <v>100</v>
      </c>
      <c r="J33" s="16">
        <v>0</v>
      </c>
      <c r="K33" s="16">
        <v>0</v>
      </c>
      <c r="L33" s="16">
        <v>0</v>
      </c>
      <c r="M33" s="16">
        <v>0</v>
      </c>
      <c r="N33" s="17">
        <f t="shared" si="0"/>
        <v>410</v>
      </c>
      <c r="O33" s="17"/>
      <c r="P33" s="17">
        <f t="shared" si="1"/>
        <v>410</v>
      </c>
      <c r="Q33" s="17"/>
      <c r="R33" s="1" t="s">
        <v>164</v>
      </c>
      <c r="S33" s="21" t="s">
        <v>163</v>
      </c>
      <c r="T33" s="1" t="s">
        <v>165</v>
      </c>
    </row>
    <row r="34" spans="1:20" ht="53.25" customHeight="1" x14ac:dyDescent="0.25">
      <c r="A34" s="16">
        <v>32</v>
      </c>
      <c r="B34" s="16">
        <v>100</v>
      </c>
      <c r="C34" s="16">
        <v>100</v>
      </c>
      <c r="D34" s="16">
        <v>30</v>
      </c>
      <c r="E34" s="16">
        <v>0</v>
      </c>
      <c r="F34" s="16">
        <v>0</v>
      </c>
      <c r="G34" s="16">
        <v>0</v>
      </c>
      <c r="H34" s="16">
        <v>40</v>
      </c>
      <c r="I34" s="16">
        <v>20</v>
      </c>
      <c r="J34" s="16">
        <v>0</v>
      </c>
      <c r="K34" s="16">
        <v>0</v>
      </c>
      <c r="L34" s="16">
        <v>0</v>
      </c>
      <c r="M34" s="16">
        <v>0</v>
      </c>
      <c r="N34" s="17">
        <f t="shared" si="0"/>
        <v>290</v>
      </c>
      <c r="O34" s="17">
        <v>80</v>
      </c>
      <c r="P34" s="17">
        <f t="shared" si="1"/>
        <v>370</v>
      </c>
      <c r="Q34" s="17"/>
      <c r="R34" s="1" t="s">
        <v>182</v>
      </c>
      <c r="S34" s="21" t="s">
        <v>295</v>
      </c>
      <c r="T34" s="1" t="s">
        <v>183</v>
      </c>
    </row>
    <row r="35" spans="1:20" ht="78.75" x14ac:dyDescent="0.25">
      <c r="A35" s="16">
        <v>33</v>
      </c>
      <c r="B35" s="16">
        <v>100</v>
      </c>
      <c r="C35" s="16">
        <v>100</v>
      </c>
      <c r="D35" s="16">
        <v>30</v>
      </c>
      <c r="E35" s="16">
        <v>0</v>
      </c>
      <c r="F35" s="16">
        <v>0</v>
      </c>
      <c r="G35" s="16">
        <v>0</v>
      </c>
      <c r="H35" s="16">
        <v>65</v>
      </c>
      <c r="I35" s="16">
        <v>72</v>
      </c>
      <c r="J35" s="16">
        <v>0</v>
      </c>
      <c r="K35" s="16">
        <v>0</v>
      </c>
      <c r="L35" s="16">
        <v>0</v>
      </c>
      <c r="M35" s="16">
        <v>0</v>
      </c>
      <c r="N35" s="17">
        <f t="shared" ref="N35:N51" si="2">SUM(B35:M35)</f>
        <v>367</v>
      </c>
      <c r="O35" s="17"/>
      <c r="P35" s="17">
        <f t="shared" ref="P35:P51" si="3">SUM(N35:O35)</f>
        <v>367</v>
      </c>
      <c r="Q35" s="17"/>
      <c r="R35" s="1" t="s">
        <v>180</v>
      </c>
      <c r="S35" s="21" t="s">
        <v>317</v>
      </c>
      <c r="T35" s="1" t="s">
        <v>179</v>
      </c>
    </row>
    <row r="36" spans="1:20" ht="63" x14ac:dyDescent="0.25">
      <c r="A36" s="16">
        <v>34</v>
      </c>
      <c r="B36" s="16">
        <v>100</v>
      </c>
      <c r="C36" s="16">
        <v>100</v>
      </c>
      <c r="D36" s="16">
        <v>100</v>
      </c>
      <c r="E36" s="16">
        <v>0</v>
      </c>
      <c r="F36" s="16">
        <v>0</v>
      </c>
      <c r="G36" s="16">
        <v>0</v>
      </c>
      <c r="H36" s="16">
        <v>55</v>
      </c>
      <c r="I36" s="16">
        <v>8</v>
      </c>
      <c r="J36" s="16">
        <v>0</v>
      </c>
      <c r="K36" s="16">
        <v>0</v>
      </c>
      <c r="L36" s="16">
        <v>0</v>
      </c>
      <c r="M36" s="16">
        <v>0</v>
      </c>
      <c r="N36" s="17">
        <f t="shared" si="2"/>
        <v>363</v>
      </c>
      <c r="O36" s="17"/>
      <c r="P36" s="17">
        <f t="shared" si="3"/>
        <v>363</v>
      </c>
      <c r="Q36" s="17"/>
      <c r="R36" s="1" t="s">
        <v>175</v>
      </c>
      <c r="S36" s="21" t="s">
        <v>321</v>
      </c>
      <c r="T36" s="1" t="s">
        <v>176</v>
      </c>
    </row>
    <row r="37" spans="1:20" ht="58.5" customHeight="1" x14ac:dyDescent="0.25">
      <c r="A37" s="16">
        <v>35</v>
      </c>
      <c r="B37" s="16">
        <v>100</v>
      </c>
      <c r="C37" s="16">
        <v>100</v>
      </c>
      <c r="D37" s="16">
        <v>100</v>
      </c>
      <c r="E37" s="16">
        <v>0</v>
      </c>
      <c r="F37" s="16">
        <v>0</v>
      </c>
      <c r="G37" s="16">
        <v>0</v>
      </c>
      <c r="H37" s="16">
        <v>55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7">
        <f t="shared" si="2"/>
        <v>355</v>
      </c>
      <c r="O37" s="17"/>
      <c r="P37" s="17">
        <f t="shared" si="3"/>
        <v>355</v>
      </c>
      <c r="Q37" s="17"/>
      <c r="R37" s="1" t="s">
        <v>147</v>
      </c>
      <c r="S37" s="21" t="s">
        <v>60</v>
      </c>
      <c r="T37" s="2" t="s">
        <v>148</v>
      </c>
    </row>
    <row r="38" spans="1:20" ht="78.75" x14ac:dyDescent="0.25">
      <c r="A38" s="16">
        <v>36</v>
      </c>
      <c r="B38" s="16">
        <v>100</v>
      </c>
      <c r="C38" s="16">
        <v>100</v>
      </c>
      <c r="D38" s="16">
        <v>30</v>
      </c>
      <c r="E38" s="16">
        <v>0</v>
      </c>
      <c r="F38" s="16">
        <v>0</v>
      </c>
      <c r="G38" s="16">
        <v>0</v>
      </c>
      <c r="H38" s="16">
        <v>0</v>
      </c>
      <c r="I38" s="16">
        <v>100</v>
      </c>
      <c r="J38" s="16">
        <v>0</v>
      </c>
      <c r="K38" s="16">
        <v>0</v>
      </c>
      <c r="L38" s="16">
        <v>0</v>
      </c>
      <c r="M38" s="16">
        <v>0</v>
      </c>
      <c r="N38" s="17">
        <f t="shared" si="2"/>
        <v>330</v>
      </c>
      <c r="O38" s="17"/>
      <c r="P38" s="17">
        <f t="shared" si="3"/>
        <v>330</v>
      </c>
      <c r="Q38" s="17"/>
      <c r="R38" s="1" t="s">
        <v>158</v>
      </c>
      <c r="S38" s="21" t="s">
        <v>3</v>
      </c>
      <c r="T38" s="2" t="s">
        <v>159</v>
      </c>
    </row>
    <row r="39" spans="1:20" ht="47.25" x14ac:dyDescent="0.25">
      <c r="A39" s="16">
        <v>37</v>
      </c>
      <c r="B39" s="16">
        <v>100</v>
      </c>
      <c r="C39" s="16">
        <v>100</v>
      </c>
      <c r="D39" s="16">
        <v>100</v>
      </c>
      <c r="E39" s="16">
        <v>0</v>
      </c>
      <c r="F39" s="16">
        <v>0</v>
      </c>
      <c r="G39" s="16">
        <v>0</v>
      </c>
      <c r="H39" s="16">
        <v>0</v>
      </c>
      <c r="I39" s="16">
        <v>28</v>
      </c>
      <c r="J39" s="16">
        <v>0</v>
      </c>
      <c r="K39" s="16">
        <v>0</v>
      </c>
      <c r="L39" s="16">
        <v>0</v>
      </c>
      <c r="M39" s="16">
        <v>0</v>
      </c>
      <c r="N39" s="17">
        <f t="shared" si="2"/>
        <v>328</v>
      </c>
      <c r="O39" s="17"/>
      <c r="P39" s="17">
        <f t="shared" si="3"/>
        <v>328</v>
      </c>
      <c r="Q39" s="17"/>
      <c r="R39" s="1" t="s">
        <v>191</v>
      </c>
      <c r="S39" s="21" t="s">
        <v>303</v>
      </c>
      <c r="T39" s="1" t="s">
        <v>106</v>
      </c>
    </row>
    <row r="40" spans="1:20" ht="47.25" x14ac:dyDescent="0.25">
      <c r="A40" s="16">
        <v>38</v>
      </c>
      <c r="B40" s="16">
        <v>100</v>
      </c>
      <c r="C40" s="16">
        <v>100</v>
      </c>
      <c r="D40" s="16">
        <v>20</v>
      </c>
      <c r="E40" s="16">
        <v>0</v>
      </c>
      <c r="F40" s="16">
        <v>0</v>
      </c>
      <c r="G40" s="16">
        <v>0</v>
      </c>
      <c r="H40" s="16">
        <v>80</v>
      </c>
      <c r="I40" s="16">
        <v>16</v>
      </c>
      <c r="J40" s="16">
        <v>0</v>
      </c>
      <c r="K40" s="16">
        <v>0</v>
      </c>
      <c r="L40" s="16">
        <v>0</v>
      </c>
      <c r="M40" s="16">
        <v>0</v>
      </c>
      <c r="N40" s="17">
        <f t="shared" si="2"/>
        <v>316</v>
      </c>
      <c r="O40" s="17"/>
      <c r="P40" s="17">
        <f t="shared" si="3"/>
        <v>316</v>
      </c>
      <c r="Q40" s="17"/>
      <c r="R40" s="1" t="s">
        <v>177</v>
      </c>
      <c r="S40" s="21" t="s">
        <v>322</v>
      </c>
      <c r="T40" s="1" t="s">
        <v>12</v>
      </c>
    </row>
    <row r="41" spans="1:20" ht="47.25" x14ac:dyDescent="0.25">
      <c r="A41" s="16">
        <v>39</v>
      </c>
      <c r="B41" s="16">
        <v>8.8000000000000007</v>
      </c>
      <c r="C41" s="16">
        <v>92</v>
      </c>
      <c r="D41" s="16">
        <v>50</v>
      </c>
      <c r="E41" s="16">
        <v>0</v>
      </c>
      <c r="F41" s="16">
        <v>0</v>
      </c>
      <c r="G41" s="16">
        <v>0</v>
      </c>
      <c r="H41" s="16">
        <v>20</v>
      </c>
      <c r="I41" s="16">
        <v>100</v>
      </c>
      <c r="J41" s="16">
        <v>19</v>
      </c>
      <c r="K41" s="16">
        <v>0</v>
      </c>
      <c r="L41" s="16">
        <v>0</v>
      </c>
      <c r="M41" s="16">
        <v>0</v>
      </c>
      <c r="N41" s="17">
        <f t="shared" si="2"/>
        <v>289.8</v>
      </c>
      <c r="O41" s="17"/>
      <c r="P41" s="17">
        <f t="shared" si="3"/>
        <v>289.8</v>
      </c>
      <c r="Q41" s="17"/>
      <c r="R41" s="1" t="s">
        <v>169</v>
      </c>
      <c r="S41" s="21" t="s">
        <v>318</v>
      </c>
      <c r="T41" s="1" t="s">
        <v>170</v>
      </c>
    </row>
    <row r="42" spans="1:20" ht="69.75" customHeight="1" x14ac:dyDescent="0.25">
      <c r="A42" s="16">
        <v>40</v>
      </c>
      <c r="B42" s="16">
        <v>8.8000000000000007</v>
      </c>
      <c r="C42" s="16">
        <v>48</v>
      </c>
      <c r="D42" s="16">
        <v>30</v>
      </c>
      <c r="E42" s="16">
        <v>0</v>
      </c>
      <c r="F42" s="16">
        <v>0</v>
      </c>
      <c r="G42" s="16">
        <v>0</v>
      </c>
      <c r="H42" s="16">
        <v>25</v>
      </c>
      <c r="I42" s="16">
        <v>100</v>
      </c>
      <c r="J42" s="16">
        <v>57</v>
      </c>
      <c r="K42" s="16">
        <v>0</v>
      </c>
      <c r="L42" s="16">
        <v>0</v>
      </c>
      <c r="M42" s="16">
        <v>0</v>
      </c>
      <c r="N42" s="17">
        <f t="shared" si="2"/>
        <v>268.8</v>
      </c>
      <c r="O42" s="17"/>
      <c r="P42" s="17">
        <f t="shared" si="3"/>
        <v>268.8</v>
      </c>
      <c r="Q42" s="17"/>
      <c r="R42" s="1" t="s">
        <v>152</v>
      </c>
      <c r="S42" s="21" t="s">
        <v>149</v>
      </c>
      <c r="T42" s="2" t="s">
        <v>151</v>
      </c>
    </row>
    <row r="43" spans="1:20" ht="63" x14ac:dyDescent="0.25">
      <c r="A43" s="16">
        <v>41</v>
      </c>
      <c r="B43" s="16">
        <v>8.8000000000000007</v>
      </c>
      <c r="C43" s="16">
        <v>92</v>
      </c>
      <c r="D43" s="16">
        <v>50</v>
      </c>
      <c r="E43" s="16">
        <v>0</v>
      </c>
      <c r="F43" s="16">
        <v>0</v>
      </c>
      <c r="G43" s="16">
        <v>0</v>
      </c>
      <c r="H43" s="16">
        <v>0</v>
      </c>
      <c r="I43" s="16">
        <v>24</v>
      </c>
      <c r="J43" s="16">
        <v>57</v>
      </c>
      <c r="K43" s="16">
        <v>0</v>
      </c>
      <c r="L43" s="16">
        <v>0</v>
      </c>
      <c r="M43" s="16">
        <v>0</v>
      </c>
      <c r="N43" s="17">
        <f t="shared" si="2"/>
        <v>231.8</v>
      </c>
      <c r="O43" s="17"/>
      <c r="P43" s="17">
        <f t="shared" si="3"/>
        <v>231.8</v>
      </c>
      <c r="Q43" s="17"/>
      <c r="R43" s="1" t="s">
        <v>171</v>
      </c>
      <c r="S43" s="21" t="s">
        <v>318</v>
      </c>
      <c r="T43" s="1" t="s">
        <v>172</v>
      </c>
    </row>
    <row r="44" spans="1:20" ht="94.5" x14ac:dyDescent="0.25">
      <c r="A44" s="16">
        <v>42</v>
      </c>
      <c r="B44" s="16">
        <v>0</v>
      </c>
      <c r="C44" s="16">
        <v>100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100</v>
      </c>
      <c r="J44" s="16">
        <v>0</v>
      </c>
      <c r="K44" s="16">
        <v>0</v>
      </c>
      <c r="L44" s="16">
        <v>0</v>
      </c>
      <c r="M44" s="16">
        <v>0</v>
      </c>
      <c r="N44" s="17">
        <f t="shared" si="2"/>
        <v>200</v>
      </c>
      <c r="O44" s="17"/>
      <c r="P44" s="17">
        <f t="shared" si="3"/>
        <v>200</v>
      </c>
      <c r="Q44" s="17"/>
      <c r="R44" s="1" t="s">
        <v>150</v>
      </c>
      <c r="S44" s="21" t="s">
        <v>149</v>
      </c>
      <c r="T44" s="2" t="s">
        <v>151</v>
      </c>
    </row>
    <row r="45" spans="1:20" ht="54.75" customHeight="1" x14ac:dyDescent="0.25">
      <c r="A45" s="16">
        <v>43</v>
      </c>
      <c r="B45" s="16">
        <v>0</v>
      </c>
      <c r="C45" s="16">
        <v>94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100</v>
      </c>
      <c r="J45" s="16">
        <v>0</v>
      </c>
      <c r="K45" s="16">
        <v>0</v>
      </c>
      <c r="L45" s="16">
        <v>0</v>
      </c>
      <c r="M45" s="16"/>
      <c r="N45" s="17">
        <f t="shared" si="2"/>
        <v>194</v>
      </c>
      <c r="O45" s="17"/>
      <c r="P45" s="17">
        <f t="shared" si="3"/>
        <v>194</v>
      </c>
      <c r="Q45" s="17"/>
      <c r="R45" s="1" t="s">
        <v>166</v>
      </c>
      <c r="S45" s="21" t="s">
        <v>9</v>
      </c>
      <c r="T45" s="1" t="s">
        <v>167</v>
      </c>
    </row>
    <row r="46" spans="1:20" ht="56.25" customHeight="1" x14ac:dyDescent="0.25">
      <c r="A46" s="16">
        <v>44</v>
      </c>
      <c r="B46" s="16">
        <v>8.8000000000000007</v>
      </c>
      <c r="C46" s="16">
        <v>100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/>
      <c r="N46" s="17">
        <f t="shared" si="2"/>
        <v>108.8</v>
      </c>
      <c r="O46" s="17"/>
      <c r="P46" s="17">
        <f t="shared" si="3"/>
        <v>108.8</v>
      </c>
      <c r="Q46" s="17"/>
      <c r="R46" s="1" t="s">
        <v>161</v>
      </c>
      <c r="S46" s="21" t="s">
        <v>160</v>
      </c>
      <c r="T46" s="1" t="s">
        <v>162</v>
      </c>
    </row>
    <row r="47" spans="1:20" ht="55.5" customHeight="1" x14ac:dyDescent="0.25">
      <c r="A47" s="16">
        <v>45</v>
      </c>
      <c r="B47" s="16">
        <v>26.4</v>
      </c>
      <c r="C47" s="16">
        <v>42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19</v>
      </c>
      <c r="K47" s="16">
        <v>0</v>
      </c>
      <c r="L47" s="16">
        <v>0</v>
      </c>
      <c r="M47" s="16">
        <v>0</v>
      </c>
      <c r="N47" s="17">
        <f t="shared" si="2"/>
        <v>87.4</v>
      </c>
      <c r="O47" s="17"/>
      <c r="P47" s="17">
        <f t="shared" si="3"/>
        <v>87.4</v>
      </c>
      <c r="Q47" s="17"/>
      <c r="R47" s="1" t="s">
        <v>325</v>
      </c>
      <c r="S47" s="22" t="s">
        <v>302</v>
      </c>
      <c r="T47" s="1" t="s">
        <v>326</v>
      </c>
    </row>
    <row r="48" spans="1:20" ht="47.25" customHeight="1" x14ac:dyDescent="0.25">
      <c r="A48" s="16">
        <v>46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10</v>
      </c>
      <c r="I48" s="16">
        <v>20</v>
      </c>
      <c r="J48" s="16">
        <v>19</v>
      </c>
      <c r="K48" s="16">
        <v>0</v>
      </c>
      <c r="L48" s="16">
        <v>0</v>
      </c>
      <c r="M48" s="16">
        <v>0</v>
      </c>
      <c r="N48" s="17">
        <f t="shared" si="2"/>
        <v>49</v>
      </c>
      <c r="O48" s="17"/>
      <c r="P48" s="17">
        <f t="shared" si="3"/>
        <v>49</v>
      </c>
      <c r="Q48" s="17"/>
      <c r="R48" s="1" t="s">
        <v>192</v>
      </c>
      <c r="S48" s="21" t="s">
        <v>304</v>
      </c>
      <c r="T48" s="1" t="s">
        <v>193</v>
      </c>
    </row>
    <row r="49" spans="1:20" ht="49.5" customHeight="1" x14ac:dyDescent="0.25">
      <c r="A49" s="16">
        <v>47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7">
        <f t="shared" si="2"/>
        <v>0</v>
      </c>
      <c r="O49" s="17"/>
      <c r="P49" s="17">
        <f t="shared" si="3"/>
        <v>0</v>
      </c>
      <c r="Q49" s="17"/>
      <c r="R49" s="1" t="s">
        <v>189</v>
      </c>
      <c r="S49" s="21" t="s">
        <v>303</v>
      </c>
      <c r="T49" s="1" t="s">
        <v>190</v>
      </c>
    </row>
    <row r="50" spans="1:20" ht="51" customHeight="1" x14ac:dyDescent="0.25">
      <c r="A50" s="16">
        <v>48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7">
        <f t="shared" si="2"/>
        <v>0</v>
      </c>
      <c r="O50" s="17"/>
      <c r="P50" s="17">
        <f t="shared" si="3"/>
        <v>0</v>
      </c>
      <c r="Q50" s="17"/>
      <c r="R50" s="1" t="s">
        <v>198</v>
      </c>
      <c r="S50" s="21" t="s">
        <v>307</v>
      </c>
      <c r="T50" s="1" t="s">
        <v>26</v>
      </c>
    </row>
    <row r="51" spans="1:20" ht="51.75" customHeight="1" x14ac:dyDescent="0.25">
      <c r="A51" s="16">
        <v>49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7">
        <f t="shared" si="2"/>
        <v>0</v>
      </c>
      <c r="O51" s="17"/>
      <c r="P51" s="17">
        <f t="shared" si="3"/>
        <v>0</v>
      </c>
      <c r="Q51" s="17"/>
      <c r="R51" s="1" t="s">
        <v>196</v>
      </c>
      <c r="S51" s="21" t="s">
        <v>305</v>
      </c>
      <c r="T51" s="1" t="s">
        <v>197</v>
      </c>
    </row>
    <row r="54" spans="1:20" x14ac:dyDescent="0.25">
      <c r="A54" s="14"/>
      <c r="B54" s="14"/>
      <c r="C54" s="14"/>
      <c r="D54" s="14"/>
      <c r="E54" s="15" t="s">
        <v>301</v>
      </c>
      <c r="F54" s="14"/>
      <c r="G54" s="14"/>
      <c r="H54" s="14"/>
      <c r="I54" s="14"/>
      <c r="J54" s="14"/>
      <c r="K54" s="14"/>
      <c r="L54" s="14"/>
      <c r="M54" s="14"/>
      <c r="N54" s="15"/>
      <c r="O54" s="15"/>
      <c r="P54" s="15"/>
      <c r="Q54" s="15"/>
      <c r="R54" s="15" t="s">
        <v>355</v>
      </c>
      <c r="T54" s="10"/>
    </row>
  </sheetData>
  <autoFilter ref="A2:T51">
    <sortState ref="A4:S51">
      <sortCondition descending="1" ref="P2:P51"/>
    </sortState>
  </autoFilter>
  <mergeCells count="10">
    <mergeCell ref="S1:S2"/>
    <mergeCell ref="T1:T2"/>
    <mergeCell ref="A1:A2"/>
    <mergeCell ref="B1:G1"/>
    <mergeCell ref="H1:M1"/>
    <mergeCell ref="N1:N2"/>
    <mergeCell ref="R1:R2"/>
    <mergeCell ref="O1:O2"/>
    <mergeCell ref="P1:P2"/>
    <mergeCell ref="Q1:Q2"/>
  </mergeCells>
  <pageMargins left="0" right="0" top="0.78740157480314965" bottom="0" header="0.31496062992125984" footer="0.31496062992125984"/>
  <pageSetup paperSize="9" orientation="landscape" verticalDpi="0" r:id="rId1"/>
  <headerFooter>
    <oddHeader>&amp;L&amp;"-,полужирный"10 клас&amp;CПРОТОКОЛ 
результатів ІІІ  етапу Всеукраїнської учнівської олімпіади з інформатики у 2017/2018 н.р.&amp;R&amp;"-,полужирный"max=1200 балів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view="pageLayout" zoomScaleNormal="100" workbookViewId="0">
      <selection sqref="A1:A2"/>
    </sheetView>
  </sheetViews>
  <sheetFormatPr defaultRowHeight="15" x14ac:dyDescent="0.25"/>
  <cols>
    <col min="1" max="1" width="4.28515625" style="10" customWidth="1"/>
    <col min="2" max="12" width="4.7109375" style="10" customWidth="1"/>
    <col min="13" max="13" width="4.28515625" style="10" customWidth="1"/>
    <col min="14" max="16" width="5.28515625" style="10" customWidth="1"/>
    <col min="17" max="17" width="4.85546875" style="10" customWidth="1"/>
    <col min="18" max="18" width="17" style="28" customWidth="1"/>
    <col min="19" max="19" width="16.28515625" style="29" customWidth="1"/>
    <col min="20" max="20" width="29.140625" style="19" customWidth="1"/>
    <col min="21" max="16384" width="9.140625" style="10"/>
  </cols>
  <sheetData>
    <row r="1" spans="1:20" ht="13.5" customHeight="1" x14ac:dyDescent="0.25">
      <c r="A1" s="30" t="s">
        <v>51</v>
      </c>
      <c r="B1" s="32" t="s">
        <v>52</v>
      </c>
      <c r="C1" s="32"/>
      <c r="D1" s="32"/>
      <c r="E1" s="32"/>
      <c r="F1" s="32"/>
      <c r="G1" s="32"/>
      <c r="H1" s="32" t="s">
        <v>59</v>
      </c>
      <c r="I1" s="32"/>
      <c r="J1" s="32"/>
      <c r="K1" s="32"/>
      <c r="L1" s="32"/>
      <c r="M1" s="32"/>
      <c r="N1" s="41" t="s">
        <v>346</v>
      </c>
      <c r="O1" s="33" t="s">
        <v>347</v>
      </c>
      <c r="P1" s="33" t="s">
        <v>348</v>
      </c>
      <c r="Q1" s="33" t="s">
        <v>349</v>
      </c>
      <c r="R1" s="30" t="s">
        <v>315</v>
      </c>
      <c r="S1" s="31" t="s">
        <v>298</v>
      </c>
      <c r="T1" s="32" t="s">
        <v>299</v>
      </c>
    </row>
    <row r="2" spans="1:20" ht="57" customHeight="1" x14ac:dyDescent="0.25">
      <c r="A2" s="30"/>
      <c r="B2" s="11" t="s">
        <v>53</v>
      </c>
      <c r="C2" s="11" t="s">
        <v>54</v>
      </c>
      <c r="D2" s="11" t="s">
        <v>55</v>
      </c>
      <c r="E2" s="11" t="s">
        <v>56</v>
      </c>
      <c r="F2" s="11" t="s">
        <v>57</v>
      </c>
      <c r="G2" s="11" t="s">
        <v>58</v>
      </c>
      <c r="H2" s="11" t="s">
        <v>53</v>
      </c>
      <c r="I2" s="11" t="s">
        <v>54</v>
      </c>
      <c r="J2" s="11" t="s">
        <v>55</v>
      </c>
      <c r="K2" s="11" t="s">
        <v>56</v>
      </c>
      <c r="L2" s="11" t="s">
        <v>57</v>
      </c>
      <c r="M2" s="11" t="s">
        <v>58</v>
      </c>
      <c r="N2" s="41"/>
      <c r="O2" s="34"/>
      <c r="P2" s="34"/>
      <c r="Q2" s="34"/>
      <c r="R2" s="30"/>
      <c r="S2" s="31"/>
      <c r="T2" s="32"/>
    </row>
    <row r="3" spans="1:20" ht="78.75" x14ac:dyDescent="0.25">
      <c r="A3" s="16">
        <v>1</v>
      </c>
      <c r="B3" s="16">
        <v>100</v>
      </c>
      <c r="C3" s="16">
        <v>100</v>
      </c>
      <c r="D3" s="16">
        <v>100</v>
      </c>
      <c r="E3" s="16">
        <v>100</v>
      </c>
      <c r="F3" s="16">
        <v>100</v>
      </c>
      <c r="G3" s="16">
        <v>54</v>
      </c>
      <c r="H3" s="16">
        <v>100</v>
      </c>
      <c r="I3" s="16">
        <v>100</v>
      </c>
      <c r="J3" s="16">
        <v>100</v>
      </c>
      <c r="K3" s="16">
        <v>100</v>
      </c>
      <c r="L3" s="16">
        <v>27</v>
      </c>
      <c r="M3" s="16">
        <v>55</v>
      </c>
      <c r="N3" s="17">
        <f t="shared" ref="N3:N34" si="0">SUM(B3:M3)</f>
        <v>1036</v>
      </c>
      <c r="O3" s="17"/>
      <c r="P3" s="17">
        <f t="shared" ref="P3:P34" si="1">SUM(N3:O3)</f>
        <v>1036</v>
      </c>
      <c r="Q3" s="17" t="s">
        <v>350</v>
      </c>
      <c r="R3" s="4" t="s">
        <v>277</v>
      </c>
      <c r="S3" s="7" t="s">
        <v>312</v>
      </c>
      <c r="T3" s="2" t="s">
        <v>29</v>
      </c>
    </row>
    <row r="4" spans="1:20" ht="78.75" x14ac:dyDescent="0.25">
      <c r="A4" s="16">
        <v>2</v>
      </c>
      <c r="B4" s="16">
        <v>100</v>
      </c>
      <c r="C4" s="16">
        <v>100</v>
      </c>
      <c r="D4" s="16">
        <v>100</v>
      </c>
      <c r="E4" s="16">
        <v>100</v>
      </c>
      <c r="F4" s="16">
        <v>30</v>
      </c>
      <c r="G4" s="16">
        <v>48</v>
      </c>
      <c r="H4" s="16">
        <v>100</v>
      </c>
      <c r="I4" s="16">
        <v>100</v>
      </c>
      <c r="J4" s="16">
        <v>100</v>
      </c>
      <c r="K4" s="16">
        <v>40</v>
      </c>
      <c r="L4" s="16">
        <v>58</v>
      </c>
      <c r="M4" s="16">
        <v>20</v>
      </c>
      <c r="N4" s="17">
        <f t="shared" si="0"/>
        <v>896</v>
      </c>
      <c r="O4" s="17"/>
      <c r="P4" s="17">
        <f t="shared" si="1"/>
        <v>896</v>
      </c>
      <c r="Q4" s="17" t="s">
        <v>350</v>
      </c>
      <c r="R4" s="4" t="s">
        <v>264</v>
      </c>
      <c r="S4" s="7" t="s">
        <v>309</v>
      </c>
      <c r="T4" s="2" t="s">
        <v>126</v>
      </c>
    </row>
    <row r="5" spans="1:20" ht="78.75" x14ac:dyDescent="0.25">
      <c r="A5" s="16">
        <v>3</v>
      </c>
      <c r="B5" s="16">
        <v>100</v>
      </c>
      <c r="C5" s="16">
        <v>100</v>
      </c>
      <c r="D5" s="16">
        <v>100</v>
      </c>
      <c r="E5" s="16">
        <v>100</v>
      </c>
      <c r="F5" s="16">
        <v>30</v>
      </c>
      <c r="G5" s="16">
        <v>2</v>
      </c>
      <c r="H5" s="16">
        <v>100</v>
      </c>
      <c r="I5" s="16">
        <v>100</v>
      </c>
      <c r="J5" s="16">
        <v>100</v>
      </c>
      <c r="K5" s="16">
        <v>40</v>
      </c>
      <c r="L5" s="16">
        <v>100</v>
      </c>
      <c r="M5" s="16">
        <v>0</v>
      </c>
      <c r="N5" s="17">
        <f t="shared" si="0"/>
        <v>872</v>
      </c>
      <c r="O5" s="17"/>
      <c r="P5" s="17">
        <f t="shared" si="1"/>
        <v>872</v>
      </c>
      <c r="Q5" s="17" t="s">
        <v>350</v>
      </c>
      <c r="R5" s="4" t="s">
        <v>284</v>
      </c>
      <c r="S5" s="7" t="s">
        <v>312</v>
      </c>
      <c r="T5" s="2" t="s">
        <v>29</v>
      </c>
    </row>
    <row r="6" spans="1:20" ht="78.75" x14ac:dyDescent="0.25">
      <c r="A6" s="16">
        <v>4</v>
      </c>
      <c r="B6" s="16">
        <v>100</v>
      </c>
      <c r="C6" s="16">
        <v>100</v>
      </c>
      <c r="D6" s="16">
        <v>100</v>
      </c>
      <c r="E6" s="16">
        <v>100</v>
      </c>
      <c r="F6" s="16">
        <v>50</v>
      </c>
      <c r="G6" s="16">
        <v>67</v>
      </c>
      <c r="H6" s="16">
        <v>100</v>
      </c>
      <c r="I6" s="16">
        <v>100</v>
      </c>
      <c r="J6" s="16">
        <v>100</v>
      </c>
      <c r="K6" s="16">
        <v>40</v>
      </c>
      <c r="L6" s="16">
        <v>0</v>
      </c>
      <c r="M6" s="16">
        <v>11</v>
      </c>
      <c r="N6" s="17">
        <f t="shared" si="0"/>
        <v>868</v>
      </c>
      <c r="O6" s="27"/>
      <c r="P6" s="17">
        <f t="shared" si="1"/>
        <v>868</v>
      </c>
      <c r="Q6" s="27" t="s">
        <v>350</v>
      </c>
      <c r="R6" s="5" t="s">
        <v>276</v>
      </c>
      <c r="S6" s="8" t="s">
        <v>312</v>
      </c>
      <c r="T6" s="3" t="s">
        <v>29</v>
      </c>
    </row>
    <row r="7" spans="1:20" ht="78.75" x14ac:dyDescent="0.25">
      <c r="A7" s="16">
        <v>5</v>
      </c>
      <c r="B7" s="16">
        <v>100</v>
      </c>
      <c r="C7" s="16">
        <v>100</v>
      </c>
      <c r="D7" s="16">
        <v>100</v>
      </c>
      <c r="E7" s="16">
        <v>100</v>
      </c>
      <c r="F7" s="16">
        <v>30</v>
      </c>
      <c r="G7" s="16">
        <v>0</v>
      </c>
      <c r="H7" s="16">
        <v>100</v>
      </c>
      <c r="I7" s="16">
        <v>100</v>
      </c>
      <c r="J7" s="16">
        <v>100</v>
      </c>
      <c r="K7" s="16">
        <v>50</v>
      </c>
      <c r="L7" s="16">
        <v>58</v>
      </c>
      <c r="M7" s="16">
        <v>0</v>
      </c>
      <c r="N7" s="17">
        <f t="shared" si="0"/>
        <v>838</v>
      </c>
      <c r="O7" s="17"/>
      <c r="P7" s="17">
        <f t="shared" si="1"/>
        <v>838</v>
      </c>
      <c r="Q7" s="17" t="s">
        <v>350</v>
      </c>
      <c r="R7" s="4" t="s">
        <v>272</v>
      </c>
      <c r="S7" s="7" t="s">
        <v>312</v>
      </c>
      <c r="T7" s="2" t="s">
        <v>29</v>
      </c>
    </row>
    <row r="8" spans="1:20" ht="78.75" x14ac:dyDescent="0.25">
      <c r="A8" s="16">
        <v>6</v>
      </c>
      <c r="B8" s="16">
        <v>100</v>
      </c>
      <c r="C8" s="16">
        <v>100</v>
      </c>
      <c r="D8" s="16">
        <v>100</v>
      </c>
      <c r="E8" s="16">
        <v>100</v>
      </c>
      <c r="F8" s="16">
        <v>0</v>
      </c>
      <c r="G8" s="16">
        <v>48</v>
      </c>
      <c r="H8" s="16">
        <v>100</v>
      </c>
      <c r="I8" s="16">
        <v>100</v>
      </c>
      <c r="J8" s="16">
        <v>100</v>
      </c>
      <c r="K8" s="16">
        <v>50</v>
      </c>
      <c r="L8" s="16">
        <v>27</v>
      </c>
      <c r="M8" s="16">
        <v>0</v>
      </c>
      <c r="N8" s="17">
        <f t="shared" si="0"/>
        <v>825</v>
      </c>
      <c r="O8" s="17"/>
      <c r="P8" s="17">
        <f t="shared" si="1"/>
        <v>825</v>
      </c>
      <c r="Q8" s="17" t="s">
        <v>350</v>
      </c>
      <c r="R8" s="4" t="s">
        <v>283</v>
      </c>
      <c r="S8" s="7" t="s">
        <v>312</v>
      </c>
      <c r="T8" s="2" t="s">
        <v>29</v>
      </c>
    </row>
    <row r="9" spans="1:20" ht="47.25" x14ac:dyDescent="0.25">
      <c r="A9" s="16">
        <v>7</v>
      </c>
      <c r="B9" s="16">
        <v>100</v>
      </c>
      <c r="C9" s="16">
        <v>100</v>
      </c>
      <c r="D9" s="16">
        <v>100</v>
      </c>
      <c r="E9" s="16">
        <v>100</v>
      </c>
      <c r="F9" s="16">
        <v>30</v>
      </c>
      <c r="G9" s="16">
        <v>0</v>
      </c>
      <c r="H9" s="16">
        <v>100</v>
      </c>
      <c r="I9" s="16">
        <v>100</v>
      </c>
      <c r="J9" s="16">
        <v>100</v>
      </c>
      <c r="K9" s="16">
        <v>50</v>
      </c>
      <c r="L9" s="16">
        <v>27</v>
      </c>
      <c r="M9" s="16">
        <v>0</v>
      </c>
      <c r="N9" s="17">
        <f t="shared" si="0"/>
        <v>807</v>
      </c>
      <c r="O9" s="17"/>
      <c r="P9" s="17">
        <f t="shared" si="1"/>
        <v>807</v>
      </c>
      <c r="Q9" s="17" t="s">
        <v>351</v>
      </c>
      <c r="R9" s="4" t="s">
        <v>342</v>
      </c>
      <c r="S9" s="7" t="s">
        <v>303</v>
      </c>
      <c r="T9" s="2" t="s">
        <v>190</v>
      </c>
    </row>
    <row r="10" spans="1:20" ht="63" x14ac:dyDescent="0.25">
      <c r="A10" s="16">
        <v>8</v>
      </c>
      <c r="B10" s="16">
        <v>100</v>
      </c>
      <c r="C10" s="16">
        <v>100</v>
      </c>
      <c r="D10" s="16">
        <v>100</v>
      </c>
      <c r="E10" s="16">
        <v>100</v>
      </c>
      <c r="F10" s="16">
        <v>30</v>
      </c>
      <c r="G10" s="16">
        <v>0</v>
      </c>
      <c r="H10" s="16">
        <v>100</v>
      </c>
      <c r="I10" s="16">
        <v>100</v>
      </c>
      <c r="J10" s="16">
        <v>100</v>
      </c>
      <c r="K10" s="16">
        <v>50</v>
      </c>
      <c r="L10" s="16">
        <v>27</v>
      </c>
      <c r="M10" s="16">
        <v>0</v>
      </c>
      <c r="N10" s="17">
        <f t="shared" si="0"/>
        <v>807</v>
      </c>
      <c r="O10" s="17"/>
      <c r="P10" s="17">
        <f t="shared" si="1"/>
        <v>807</v>
      </c>
      <c r="Q10" s="17" t="s">
        <v>351</v>
      </c>
      <c r="R10" s="4" t="s">
        <v>291</v>
      </c>
      <c r="S10" s="7" t="s">
        <v>313</v>
      </c>
      <c r="T10" s="2" t="s">
        <v>37</v>
      </c>
    </row>
    <row r="11" spans="1:20" ht="63" x14ac:dyDescent="0.25">
      <c r="A11" s="16">
        <v>9</v>
      </c>
      <c r="B11" s="16">
        <v>100</v>
      </c>
      <c r="C11" s="16">
        <v>100</v>
      </c>
      <c r="D11" s="16">
        <v>100</v>
      </c>
      <c r="E11" s="16">
        <v>100</v>
      </c>
      <c r="F11" s="16">
        <v>30</v>
      </c>
      <c r="G11" s="16">
        <v>42</v>
      </c>
      <c r="H11" s="16">
        <v>100</v>
      </c>
      <c r="I11" s="16">
        <v>100</v>
      </c>
      <c r="J11" s="16">
        <v>57</v>
      </c>
      <c r="K11" s="16">
        <v>50</v>
      </c>
      <c r="L11" s="16">
        <v>0</v>
      </c>
      <c r="M11" s="16">
        <v>20</v>
      </c>
      <c r="N11" s="17">
        <f t="shared" si="0"/>
        <v>799</v>
      </c>
      <c r="O11" s="17"/>
      <c r="P11" s="17">
        <f t="shared" si="1"/>
        <v>799</v>
      </c>
      <c r="Q11" s="17" t="s">
        <v>351</v>
      </c>
      <c r="R11" s="4" t="s">
        <v>287</v>
      </c>
      <c r="S11" s="7" t="s">
        <v>313</v>
      </c>
      <c r="T11" s="2" t="s">
        <v>37</v>
      </c>
    </row>
    <row r="12" spans="1:20" ht="54" customHeight="1" x14ac:dyDescent="0.25">
      <c r="A12" s="16">
        <v>10</v>
      </c>
      <c r="B12" s="16">
        <v>100</v>
      </c>
      <c r="C12" s="16">
        <v>100</v>
      </c>
      <c r="D12" s="16">
        <v>100</v>
      </c>
      <c r="E12" s="16">
        <v>100</v>
      </c>
      <c r="F12" s="16">
        <v>0</v>
      </c>
      <c r="G12" s="16">
        <v>9</v>
      </c>
      <c r="H12" s="16">
        <v>95</v>
      </c>
      <c r="I12" s="16">
        <v>100</v>
      </c>
      <c r="J12" s="16">
        <v>100</v>
      </c>
      <c r="K12" s="16">
        <v>50</v>
      </c>
      <c r="L12" s="16">
        <v>27</v>
      </c>
      <c r="M12" s="16">
        <v>0</v>
      </c>
      <c r="N12" s="17">
        <f t="shared" si="0"/>
        <v>781</v>
      </c>
      <c r="O12" s="17"/>
      <c r="P12" s="17">
        <f t="shared" si="1"/>
        <v>781</v>
      </c>
      <c r="Q12" s="17" t="s">
        <v>351</v>
      </c>
      <c r="R12" s="4" t="s">
        <v>280</v>
      </c>
      <c r="S12" s="7" t="s">
        <v>312</v>
      </c>
      <c r="T12" s="2" t="s">
        <v>29</v>
      </c>
    </row>
    <row r="13" spans="1:20" ht="63" x14ac:dyDescent="0.25">
      <c r="A13" s="16">
        <v>11</v>
      </c>
      <c r="B13" s="16">
        <v>100</v>
      </c>
      <c r="C13" s="16">
        <v>100</v>
      </c>
      <c r="D13" s="16">
        <v>100</v>
      </c>
      <c r="E13" s="16">
        <v>48</v>
      </c>
      <c r="F13" s="16">
        <v>30</v>
      </c>
      <c r="G13" s="16">
        <v>0</v>
      </c>
      <c r="H13" s="16">
        <v>100</v>
      </c>
      <c r="I13" s="16">
        <v>100</v>
      </c>
      <c r="J13" s="16">
        <v>100</v>
      </c>
      <c r="K13" s="16">
        <v>50</v>
      </c>
      <c r="L13" s="16">
        <v>27</v>
      </c>
      <c r="M13" s="16">
        <v>0</v>
      </c>
      <c r="N13" s="17">
        <f t="shared" si="0"/>
        <v>755</v>
      </c>
      <c r="O13" s="17"/>
      <c r="P13" s="17">
        <f t="shared" si="1"/>
        <v>755</v>
      </c>
      <c r="Q13" s="17" t="s">
        <v>351</v>
      </c>
      <c r="R13" s="4" t="s">
        <v>288</v>
      </c>
      <c r="S13" s="7" t="s">
        <v>313</v>
      </c>
      <c r="T13" s="2" t="s">
        <v>37</v>
      </c>
    </row>
    <row r="14" spans="1:20" ht="63" x14ac:dyDescent="0.25">
      <c r="A14" s="16">
        <v>12</v>
      </c>
      <c r="B14" s="16">
        <v>100</v>
      </c>
      <c r="C14" s="16">
        <v>100</v>
      </c>
      <c r="D14" s="16">
        <v>100</v>
      </c>
      <c r="E14" s="16">
        <v>48</v>
      </c>
      <c r="F14" s="16">
        <v>30</v>
      </c>
      <c r="G14" s="16">
        <v>14</v>
      </c>
      <c r="H14" s="16">
        <v>100</v>
      </c>
      <c r="I14" s="16">
        <v>100</v>
      </c>
      <c r="J14" s="16">
        <v>57</v>
      </c>
      <c r="K14" s="16">
        <v>0</v>
      </c>
      <c r="L14" s="16">
        <v>58</v>
      </c>
      <c r="M14" s="16">
        <v>0</v>
      </c>
      <c r="N14" s="17">
        <f t="shared" si="0"/>
        <v>707</v>
      </c>
      <c r="O14" s="17"/>
      <c r="P14" s="17">
        <f t="shared" si="1"/>
        <v>707</v>
      </c>
      <c r="Q14" s="17" t="s">
        <v>351</v>
      </c>
      <c r="R14" s="4" t="s">
        <v>290</v>
      </c>
      <c r="S14" s="7" t="s">
        <v>313</v>
      </c>
      <c r="T14" s="2" t="s">
        <v>37</v>
      </c>
    </row>
    <row r="15" spans="1:20" ht="78.75" x14ac:dyDescent="0.25">
      <c r="A15" s="16">
        <v>13</v>
      </c>
      <c r="B15" s="16">
        <v>100</v>
      </c>
      <c r="C15" s="16">
        <v>100</v>
      </c>
      <c r="D15" s="16">
        <v>100</v>
      </c>
      <c r="E15" s="16">
        <v>100</v>
      </c>
      <c r="F15" s="16">
        <v>0</v>
      </c>
      <c r="G15" s="16">
        <v>0</v>
      </c>
      <c r="H15" s="16">
        <v>100</v>
      </c>
      <c r="I15" s="16">
        <v>100</v>
      </c>
      <c r="J15" s="16">
        <v>57</v>
      </c>
      <c r="K15" s="16">
        <v>40</v>
      </c>
      <c r="L15" s="16">
        <v>0</v>
      </c>
      <c r="M15" s="16">
        <v>0</v>
      </c>
      <c r="N15" s="17">
        <f t="shared" si="0"/>
        <v>697</v>
      </c>
      <c r="O15" s="17"/>
      <c r="P15" s="17">
        <f t="shared" si="1"/>
        <v>697</v>
      </c>
      <c r="Q15" s="17" t="s">
        <v>351</v>
      </c>
      <c r="R15" s="4" t="s">
        <v>281</v>
      </c>
      <c r="S15" s="7" t="s">
        <v>312</v>
      </c>
      <c r="T15" s="2" t="s">
        <v>29</v>
      </c>
    </row>
    <row r="16" spans="1:20" ht="78.75" x14ac:dyDescent="0.25">
      <c r="A16" s="16">
        <v>14</v>
      </c>
      <c r="B16" s="16">
        <v>100</v>
      </c>
      <c r="C16" s="16">
        <v>100</v>
      </c>
      <c r="D16" s="16">
        <v>100</v>
      </c>
      <c r="E16" s="16">
        <v>100</v>
      </c>
      <c r="F16" s="16">
        <v>0</v>
      </c>
      <c r="G16" s="16">
        <v>0</v>
      </c>
      <c r="H16" s="16">
        <v>100</v>
      </c>
      <c r="I16" s="16">
        <v>100</v>
      </c>
      <c r="J16" s="16">
        <v>57</v>
      </c>
      <c r="K16" s="16">
        <v>40</v>
      </c>
      <c r="L16" s="16">
        <v>0</v>
      </c>
      <c r="M16" s="16">
        <v>0</v>
      </c>
      <c r="N16" s="17">
        <f t="shared" si="0"/>
        <v>697</v>
      </c>
      <c r="O16" s="17"/>
      <c r="P16" s="17">
        <f t="shared" si="1"/>
        <v>697</v>
      </c>
      <c r="Q16" s="17" t="s">
        <v>351</v>
      </c>
      <c r="R16" s="4" t="s">
        <v>282</v>
      </c>
      <c r="S16" s="7" t="s">
        <v>312</v>
      </c>
      <c r="T16" s="2" t="s">
        <v>29</v>
      </c>
    </row>
    <row r="17" spans="1:20" ht="63" x14ac:dyDescent="0.25">
      <c r="A17" s="16">
        <v>15</v>
      </c>
      <c r="B17" s="16">
        <v>100</v>
      </c>
      <c r="C17" s="16">
        <v>100</v>
      </c>
      <c r="D17" s="16">
        <v>100</v>
      </c>
      <c r="E17" s="16">
        <v>14</v>
      </c>
      <c r="F17" s="16">
        <v>0</v>
      </c>
      <c r="G17" s="16">
        <v>0</v>
      </c>
      <c r="H17" s="16">
        <v>100</v>
      </c>
      <c r="I17" s="16">
        <v>100</v>
      </c>
      <c r="J17" s="16">
        <v>57</v>
      </c>
      <c r="K17" s="16">
        <v>50</v>
      </c>
      <c r="L17" s="16">
        <v>27</v>
      </c>
      <c r="M17" s="16">
        <v>0</v>
      </c>
      <c r="N17" s="17">
        <f t="shared" si="0"/>
        <v>648</v>
      </c>
      <c r="O17" s="17"/>
      <c r="P17" s="17">
        <f t="shared" si="1"/>
        <v>648</v>
      </c>
      <c r="Q17" s="17" t="s">
        <v>351</v>
      </c>
      <c r="R17" s="4" t="s">
        <v>289</v>
      </c>
      <c r="S17" s="7" t="s">
        <v>313</v>
      </c>
      <c r="T17" s="2" t="s">
        <v>37</v>
      </c>
    </row>
    <row r="18" spans="1:20" ht="47.25" x14ac:dyDescent="0.25">
      <c r="A18" s="16">
        <v>16</v>
      </c>
      <c r="B18" s="16">
        <v>100</v>
      </c>
      <c r="C18" s="16">
        <v>100</v>
      </c>
      <c r="D18" s="16">
        <v>100</v>
      </c>
      <c r="E18" s="16">
        <v>0</v>
      </c>
      <c r="F18" s="16">
        <v>0</v>
      </c>
      <c r="G18" s="16">
        <v>0</v>
      </c>
      <c r="H18" s="16">
        <v>100</v>
      </c>
      <c r="I18" s="16">
        <v>100</v>
      </c>
      <c r="J18" s="16">
        <v>100</v>
      </c>
      <c r="K18" s="16">
        <v>40</v>
      </c>
      <c r="L18" s="16">
        <v>0</v>
      </c>
      <c r="M18" s="16">
        <v>0</v>
      </c>
      <c r="N18" s="17">
        <f t="shared" si="0"/>
        <v>640</v>
      </c>
      <c r="O18" s="17"/>
      <c r="P18" s="17">
        <f t="shared" si="1"/>
        <v>640</v>
      </c>
      <c r="Q18" s="17" t="s">
        <v>351</v>
      </c>
      <c r="R18" s="4" t="s">
        <v>273</v>
      </c>
      <c r="S18" s="7" t="s">
        <v>312</v>
      </c>
      <c r="T18" s="2" t="s">
        <v>274</v>
      </c>
    </row>
    <row r="19" spans="1:20" ht="94.5" x14ac:dyDescent="0.25">
      <c r="A19" s="16">
        <v>17</v>
      </c>
      <c r="B19" s="16">
        <v>100</v>
      </c>
      <c r="C19" s="16">
        <v>100</v>
      </c>
      <c r="D19" s="16">
        <v>100</v>
      </c>
      <c r="E19" s="16">
        <v>34</v>
      </c>
      <c r="F19" s="16">
        <v>30</v>
      </c>
      <c r="G19" s="16">
        <v>11</v>
      </c>
      <c r="H19" s="16">
        <v>100</v>
      </c>
      <c r="I19" s="16">
        <v>100</v>
      </c>
      <c r="J19" s="16">
        <v>57</v>
      </c>
      <c r="K19" s="16">
        <v>0</v>
      </c>
      <c r="L19" s="16">
        <v>0</v>
      </c>
      <c r="M19" s="16">
        <v>0</v>
      </c>
      <c r="N19" s="17">
        <f t="shared" si="0"/>
        <v>632</v>
      </c>
      <c r="O19" s="17"/>
      <c r="P19" s="17">
        <f t="shared" si="1"/>
        <v>632</v>
      </c>
      <c r="Q19" s="17" t="s">
        <v>351</v>
      </c>
      <c r="R19" s="4" t="s">
        <v>223</v>
      </c>
      <c r="S19" s="7" t="s">
        <v>149</v>
      </c>
      <c r="T19" s="2" t="s">
        <v>151</v>
      </c>
    </row>
    <row r="20" spans="1:20" ht="47.25" x14ac:dyDescent="0.25">
      <c r="A20" s="16">
        <v>18</v>
      </c>
      <c r="B20" s="16">
        <v>100</v>
      </c>
      <c r="C20" s="16">
        <v>100</v>
      </c>
      <c r="D20" s="16">
        <v>100</v>
      </c>
      <c r="E20" s="16">
        <v>34</v>
      </c>
      <c r="F20" s="16">
        <v>0</v>
      </c>
      <c r="G20" s="16">
        <v>0</v>
      </c>
      <c r="H20" s="16">
        <v>100</v>
      </c>
      <c r="I20" s="16">
        <v>100</v>
      </c>
      <c r="J20" s="16">
        <v>57</v>
      </c>
      <c r="K20" s="16">
        <v>40</v>
      </c>
      <c r="L20" s="16">
        <v>0</v>
      </c>
      <c r="M20" s="16">
        <v>0</v>
      </c>
      <c r="N20" s="17">
        <f t="shared" si="0"/>
        <v>631</v>
      </c>
      <c r="O20" s="17"/>
      <c r="P20" s="17">
        <f t="shared" si="1"/>
        <v>631</v>
      </c>
      <c r="Q20" s="17" t="s">
        <v>351</v>
      </c>
      <c r="R20" s="4" t="s">
        <v>297</v>
      </c>
      <c r="S20" s="7" t="s">
        <v>312</v>
      </c>
      <c r="T20" s="2" t="s">
        <v>274</v>
      </c>
    </row>
    <row r="21" spans="1:20" ht="78.75" x14ac:dyDescent="0.25">
      <c r="A21" s="16">
        <v>19</v>
      </c>
      <c r="B21" s="16">
        <v>100</v>
      </c>
      <c r="C21" s="16">
        <v>100</v>
      </c>
      <c r="D21" s="16">
        <v>100</v>
      </c>
      <c r="E21" s="16">
        <v>0</v>
      </c>
      <c r="F21" s="16">
        <v>30</v>
      </c>
      <c r="G21" s="16">
        <v>0</v>
      </c>
      <c r="H21" s="16">
        <v>100</v>
      </c>
      <c r="I21" s="16">
        <v>100</v>
      </c>
      <c r="J21" s="16">
        <v>57</v>
      </c>
      <c r="K21" s="16">
        <v>40</v>
      </c>
      <c r="L21" s="16">
        <v>0</v>
      </c>
      <c r="M21" s="16">
        <v>0</v>
      </c>
      <c r="N21" s="17">
        <f t="shared" si="0"/>
        <v>627</v>
      </c>
      <c r="O21" s="17"/>
      <c r="P21" s="17">
        <f t="shared" si="1"/>
        <v>627</v>
      </c>
      <c r="Q21" s="17" t="s">
        <v>351</v>
      </c>
      <c r="R21" s="4" t="s">
        <v>265</v>
      </c>
      <c r="S21" s="7" t="s">
        <v>309</v>
      </c>
      <c r="T21" s="2" t="s">
        <v>126</v>
      </c>
    </row>
    <row r="22" spans="1:20" ht="78.75" x14ac:dyDescent="0.25">
      <c r="A22" s="16">
        <v>20</v>
      </c>
      <c r="B22" s="16">
        <v>100</v>
      </c>
      <c r="C22" s="16">
        <v>100</v>
      </c>
      <c r="D22" s="16">
        <v>100</v>
      </c>
      <c r="E22" s="16">
        <v>34</v>
      </c>
      <c r="F22" s="16">
        <v>0</v>
      </c>
      <c r="G22" s="16">
        <v>0</v>
      </c>
      <c r="H22" s="16">
        <v>100</v>
      </c>
      <c r="I22" s="16">
        <v>100</v>
      </c>
      <c r="J22" s="16">
        <v>57</v>
      </c>
      <c r="K22" s="16">
        <v>10</v>
      </c>
      <c r="L22" s="16">
        <v>0</v>
      </c>
      <c r="M22" s="16">
        <v>0</v>
      </c>
      <c r="N22" s="17">
        <f t="shared" si="0"/>
        <v>601</v>
      </c>
      <c r="O22" s="17"/>
      <c r="P22" s="17">
        <f t="shared" si="1"/>
        <v>601</v>
      </c>
      <c r="Q22" s="17" t="s">
        <v>352</v>
      </c>
      <c r="R22" s="4" t="s">
        <v>285</v>
      </c>
      <c r="S22" s="7" t="s">
        <v>312</v>
      </c>
      <c r="T22" s="2" t="s">
        <v>29</v>
      </c>
    </row>
    <row r="23" spans="1:20" ht="63" x14ac:dyDescent="0.25">
      <c r="A23" s="16">
        <v>21</v>
      </c>
      <c r="B23" s="16">
        <v>100</v>
      </c>
      <c r="C23" s="16">
        <v>100</v>
      </c>
      <c r="D23" s="16">
        <v>100</v>
      </c>
      <c r="E23" s="16">
        <v>0</v>
      </c>
      <c r="F23" s="16">
        <v>0</v>
      </c>
      <c r="G23" s="16">
        <v>0</v>
      </c>
      <c r="H23" s="16">
        <v>100</v>
      </c>
      <c r="I23" s="16">
        <v>100</v>
      </c>
      <c r="J23" s="16">
        <v>57</v>
      </c>
      <c r="K23" s="16">
        <v>40</v>
      </c>
      <c r="L23" s="16">
        <v>0</v>
      </c>
      <c r="M23" s="16">
        <v>0</v>
      </c>
      <c r="N23" s="17">
        <f t="shared" si="0"/>
        <v>597</v>
      </c>
      <c r="O23" s="17"/>
      <c r="P23" s="17">
        <f t="shared" si="1"/>
        <v>597</v>
      </c>
      <c r="Q23" s="17" t="s">
        <v>352</v>
      </c>
      <c r="R23" s="4" t="s">
        <v>253</v>
      </c>
      <c r="S23" s="7" t="s">
        <v>305</v>
      </c>
      <c r="T23" s="2" t="s">
        <v>114</v>
      </c>
    </row>
    <row r="24" spans="1:20" ht="47.25" x14ac:dyDescent="0.25">
      <c r="A24" s="16">
        <v>22</v>
      </c>
      <c r="B24" s="16">
        <v>100</v>
      </c>
      <c r="C24" s="16">
        <v>100</v>
      </c>
      <c r="D24" s="16">
        <v>100</v>
      </c>
      <c r="E24" s="16">
        <v>0</v>
      </c>
      <c r="F24" s="16">
        <v>30</v>
      </c>
      <c r="G24" s="16">
        <v>0</v>
      </c>
      <c r="H24" s="16">
        <v>100</v>
      </c>
      <c r="I24" s="16">
        <v>100</v>
      </c>
      <c r="J24" s="16">
        <v>57</v>
      </c>
      <c r="K24" s="16">
        <v>10</v>
      </c>
      <c r="L24" s="16">
        <v>0</v>
      </c>
      <c r="M24" s="16">
        <v>0</v>
      </c>
      <c r="N24" s="17">
        <f t="shared" si="0"/>
        <v>597</v>
      </c>
      <c r="O24" s="17"/>
      <c r="P24" s="17">
        <f t="shared" si="1"/>
        <v>597</v>
      </c>
      <c r="Q24" s="17" t="s">
        <v>352</v>
      </c>
      <c r="R24" s="4" t="s">
        <v>248</v>
      </c>
      <c r="S24" s="7" t="s">
        <v>303</v>
      </c>
      <c r="T24" s="2" t="s">
        <v>190</v>
      </c>
    </row>
    <row r="25" spans="1:20" ht="78.75" x14ac:dyDescent="0.25">
      <c r="A25" s="16">
        <v>23</v>
      </c>
      <c r="B25" s="16">
        <v>100</v>
      </c>
      <c r="C25" s="16">
        <v>100</v>
      </c>
      <c r="D25" s="16">
        <v>100</v>
      </c>
      <c r="E25" s="16">
        <v>0</v>
      </c>
      <c r="F25" s="16">
        <v>0</v>
      </c>
      <c r="G25" s="16">
        <v>9</v>
      </c>
      <c r="H25" s="16">
        <v>100</v>
      </c>
      <c r="I25" s="16">
        <v>100</v>
      </c>
      <c r="J25" s="16">
        <v>57</v>
      </c>
      <c r="K25" s="16">
        <v>20</v>
      </c>
      <c r="L25" s="16">
        <v>0</v>
      </c>
      <c r="M25" s="16">
        <v>9</v>
      </c>
      <c r="N25" s="17">
        <f t="shared" si="0"/>
        <v>595</v>
      </c>
      <c r="O25" s="17"/>
      <c r="P25" s="17">
        <f t="shared" si="1"/>
        <v>595</v>
      </c>
      <c r="Q25" s="17" t="s">
        <v>352</v>
      </c>
      <c r="R25" s="4" t="s">
        <v>266</v>
      </c>
      <c r="S25" s="7" t="s">
        <v>309</v>
      </c>
      <c r="T25" s="2" t="s">
        <v>126</v>
      </c>
    </row>
    <row r="26" spans="1:20" ht="78.75" x14ac:dyDescent="0.25">
      <c r="A26" s="16">
        <v>24</v>
      </c>
      <c r="B26" s="16">
        <v>100</v>
      </c>
      <c r="C26" s="16">
        <v>100</v>
      </c>
      <c r="D26" s="16">
        <v>100</v>
      </c>
      <c r="E26" s="16">
        <v>14</v>
      </c>
      <c r="F26" s="16">
        <v>0</v>
      </c>
      <c r="G26" s="16">
        <v>0</v>
      </c>
      <c r="H26" s="16">
        <v>100</v>
      </c>
      <c r="I26" s="16">
        <v>100</v>
      </c>
      <c r="J26" s="16">
        <v>57</v>
      </c>
      <c r="K26" s="16">
        <v>20</v>
      </c>
      <c r="L26" s="16">
        <v>0</v>
      </c>
      <c r="M26" s="16">
        <v>0</v>
      </c>
      <c r="N26" s="17">
        <f t="shared" si="0"/>
        <v>591</v>
      </c>
      <c r="O26" s="17"/>
      <c r="P26" s="17">
        <f t="shared" si="1"/>
        <v>591</v>
      </c>
      <c r="Q26" s="17" t="s">
        <v>352</v>
      </c>
      <c r="R26" s="4" t="s">
        <v>275</v>
      </c>
      <c r="S26" s="7" t="s">
        <v>312</v>
      </c>
      <c r="T26" s="2" t="s">
        <v>29</v>
      </c>
    </row>
    <row r="27" spans="1:20" ht="78.75" x14ac:dyDescent="0.25">
      <c r="A27" s="16">
        <v>25</v>
      </c>
      <c r="B27" s="16">
        <v>100</v>
      </c>
      <c r="C27" s="16">
        <v>100</v>
      </c>
      <c r="D27" s="16">
        <v>100</v>
      </c>
      <c r="E27" s="16">
        <v>34</v>
      </c>
      <c r="F27" s="16">
        <v>0</v>
      </c>
      <c r="G27" s="16">
        <v>0</v>
      </c>
      <c r="H27" s="16">
        <v>75</v>
      </c>
      <c r="I27" s="16">
        <v>100</v>
      </c>
      <c r="J27" s="16">
        <v>57</v>
      </c>
      <c r="K27" s="16">
        <v>20</v>
      </c>
      <c r="L27" s="16">
        <v>0</v>
      </c>
      <c r="M27" s="16">
        <v>0</v>
      </c>
      <c r="N27" s="17">
        <f t="shared" si="0"/>
        <v>586</v>
      </c>
      <c r="O27" s="17"/>
      <c r="P27" s="17">
        <f t="shared" si="1"/>
        <v>586</v>
      </c>
      <c r="Q27" s="17" t="s">
        <v>352</v>
      </c>
      <c r="R27" s="4" t="s">
        <v>251</v>
      </c>
      <c r="S27" s="7" t="s">
        <v>304</v>
      </c>
      <c r="T27" s="2" t="s">
        <v>252</v>
      </c>
    </row>
    <row r="28" spans="1:20" ht="94.5" x14ac:dyDescent="0.25">
      <c r="A28" s="16">
        <v>26</v>
      </c>
      <c r="B28" s="16">
        <v>100</v>
      </c>
      <c r="C28" s="16">
        <v>100</v>
      </c>
      <c r="D28" s="16">
        <v>100</v>
      </c>
      <c r="E28" s="16">
        <v>21</v>
      </c>
      <c r="F28" s="16">
        <v>0</v>
      </c>
      <c r="G28" s="16">
        <v>0</v>
      </c>
      <c r="H28" s="16">
        <v>100</v>
      </c>
      <c r="I28" s="16">
        <v>100</v>
      </c>
      <c r="J28" s="16">
        <v>57</v>
      </c>
      <c r="K28" s="16">
        <v>0</v>
      </c>
      <c r="L28" s="16">
        <v>0</v>
      </c>
      <c r="M28" s="16">
        <v>0</v>
      </c>
      <c r="N28" s="17">
        <f t="shared" si="0"/>
        <v>578</v>
      </c>
      <c r="O28" s="17"/>
      <c r="P28" s="17">
        <f t="shared" si="1"/>
        <v>578</v>
      </c>
      <c r="Q28" s="17" t="s">
        <v>352</v>
      </c>
      <c r="R28" s="4" t="s">
        <v>269</v>
      </c>
      <c r="S28" s="7" t="s">
        <v>310</v>
      </c>
      <c r="T28" s="2" t="s">
        <v>132</v>
      </c>
    </row>
    <row r="29" spans="1:20" ht="78.75" x14ac:dyDescent="0.25">
      <c r="A29" s="16">
        <v>27</v>
      </c>
      <c r="B29" s="16">
        <v>100</v>
      </c>
      <c r="C29" s="16">
        <v>100</v>
      </c>
      <c r="D29" s="16">
        <v>100</v>
      </c>
      <c r="E29" s="16">
        <v>14</v>
      </c>
      <c r="F29" s="16">
        <v>0</v>
      </c>
      <c r="G29" s="16">
        <v>0</v>
      </c>
      <c r="H29" s="16">
        <v>100</v>
      </c>
      <c r="I29" s="16">
        <v>100</v>
      </c>
      <c r="J29" s="16">
        <v>57</v>
      </c>
      <c r="K29" s="16">
        <v>0</v>
      </c>
      <c r="L29" s="16">
        <v>0</v>
      </c>
      <c r="M29" s="16">
        <v>0</v>
      </c>
      <c r="N29" s="17">
        <f t="shared" si="0"/>
        <v>571</v>
      </c>
      <c r="O29" s="17"/>
      <c r="P29" s="17">
        <f t="shared" si="1"/>
        <v>571</v>
      </c>
      <c r="Q29" s="17" t="s">
        <v>352</v>
      </c>
      <c r="R29" s="4" t="s">
        <v>271</v>
      </c>
      <c r="S29" s="7" t="s">
        <v>312</v>
      </c>
      <c r="T29" s="2" t="s">
        <v>29</v>
      </c>
    </row>
    <row r="30" spans="1:20" ht="63" x14ac:dyDescent="0.25">
      <c r="A30" s="16">
        <v>28</v>
      </c>
      <c r="B30" s="16">
        <v>100</v>
      </c>
      <c r="C30" s="16">
        <v>100</v>
      </c>
      <c r="D30" s="16">
        <v>100</v>
      </c>
      <c r="E30" s="16">
        <v>0</v>
      </c>
      <c r="F30" s="16">
        <v>0</v>
      </c>
      <c r="G30" s="16">
        <v>0</v>
      </c>
      <c r="H30" s="16">
        <v>100</v>
      </c>
      <c r="I30" s="16">
        <v>100</v>
      </c>
      <c r="J30" s="16">
        <v>57</v>
      </c>
      <c r="K30" s="16">
        <v>0</v>
      </c>
      <c r="L30" s="16">
        <v>0</v>
      </c>
      <c r="M30" s="16">
        <v>0</v>
      </c>
      <c r="N30" s="17">
        <f t="shared" si="0"/>
        <v>557</v>
      </c>
      <c r="O30" s="17"/>
      <c r="P30" s="17">
        <f t="shared" si="1"/>
        <v>557</v>
      </c>
      <c r="Q30" s="17" t="s">
        <v>352</v>
      </c>
      <c r="R30" s="4" t="s">
        <v>238</v>
      </c>
      <c r="S30" s="7" t="s">
        <v>335</v>
      </c>
      <c r="T30" s="2" t="s">
        <v>341</v>
      </c>
    </row>
    <row r="31" spans="1:20" ht="78.75" x14ac:dyDescent="0.25">
      <c r="A31" s="16">
        <v>29</v>
      </c>
      <c r="B31" s="16">
        <v>100</v>
      </c>
      <c r="C31" s="16">
        <v>100</v>
      </c>
      <c r="D31" s="16">
        <v>100</v>
      </c>
      <c r="E31" s="16">
        <v>0</v>
      </c>
      <c r="F31" s="16">
        <v>0</v>
      </c>
      <c r="G31" s="16">
        <v>0</v>
      </c>
      <c r="H31" s="16">
        <v>100</v>
      </c>
      <c r="I31" s="16">
        <v>100</v>
      </c>
      <c r="J31" s="16">
        <v>57</v>
      </c>
      <c r="K31" s="16">
        <v>0</v>
      </c>
      <c r="L31" s="16">
        <v>0</v>
      </c>
      <c r="M31" s="16">
        <v>0</v>
      </c>
      <c r="N31" s="17">
        <f t="shared" si="0"/>
        <v>557</v>
      </c>
      <c r="O31" s="17"/>
      <c r="P31" s="17">
        <f t="shared" si="1"/>
        <v>557</v>
      </c>
      <c r="Q31" s="17" t="s">
        <v>352</v>
      </c>
      <c r="R31" s="4" t="s">
        <v>279</v>
      </c>
      <c r="S31" s="7" t="s">
        <v>312</v>
      </c>
      <c r="T31" s="2" t="s">
        <v>29</v>
      </c>
    </row>
    <row r="32" spans="1:20" ht="47.25" x14ac:dyDescent="0.25">
      <c r="A32" s="16">
        <v>30</v>
      </c>
      <c r="B32" s="16">
        <v>100</v>
      </c>
      <c r="C32" s="16">
        <v>100</v>
      </c>
      <c r="D32" s="16">
        <v>100</v>
      </c>
      <c r="E32" s="16">
        <v>0</v>
      </c>
      <c r="F32" s="16">
        <v>0</v>
      </c>
      <c r="G32" s="16">
        <v>0</v>
      </c>
      <c r="H32" s="16">
        <v>95</v>
      </c>
      <c r="I32" s="16">
        <v>100</v>
      </c>
      <c r="J32" s="16">
        <v>57</v>
      </c>
      <c r="K32" s="16">
        <v>0</v>
      </c>
      <c r="L32" s="16">
        <v>0</v>
      </c>
      <c r="M32" s="16">
        <v>0</v>
      </c>
      <c r="N32" s="17">
        <f t="shared" si="0"/>
        <v>552</v>
      </c>
      <c r="O32" s="17"/>
      <c r="P32" s="17">
        <f t="shared" si="1"/>
        <v>552</v>
      </c>
      <c r="Q32" s="17" t="s">
        <v>352</v>
      </c>
      <c r="R32" s="4" t="s">
        <v>247</v>
      </c>
      <c r="S32" s="7" t="s">
        <v>303</v>
      </c>
      <c r="T32" s="2" t="s">
        <v>106</v>
      </c>
    </row>
    <row r="33" spans="1:20" ht="47.25" x14ac:dyDescent="0.25">
      <c r="A33" s="16">
        <v>31</v>
      </c>
      <c r="B33" s="16">
        <v>100</v>
      </c>
      <c r="C33" s="16">
        <v>96</v>
      </c>
      <c r="D33" s="16">
        <v>100</v>
      </c>
      <c r="E33" s="16">
        <v>0</v>
      </c>
      <c r="F33" s="16">
        <v>0</v>
      </c>
      <c r="G33" s="16">
        <v>0</v>
      </c>
      <c r="H33" s="16">
        <v>90</v>
      </c>
      <c r="I33" s="16">
        <v>20</v>
      </c>
      <c r="J33" s="16">
        <v>57</v>
      </c>
      <c r="K33" s="16">
        <v>0</v>
      </c>
      <c r="L33" s="16">
        <v>0</v>
      </c>
      <c r="M33" s="16">
        <v>0</v>
      </c>
      <c r="N33" s="17">
        <f t="shared" si="0"/>
        <v>463</v>
      </c>
      <c r="O33" s="17">
        <v>80</v>
      </c>
      <c r="P33" s="17">
        <f t="shared" si="1"/>
        <v>543</v>
      </c>
      <c r="Q33" s="17" t="s">
        <v>352</v>
      </c>
      <c r="R33" s="4" t="s">
        <v>256</v>
      </c>
      <c r="S33" s="7" t="s">
        <v>306</v>
      </c>
      <c r="T33" s="2" t="s">
        <v>24</v>
      </c>
    </row>
    <row r="34" spans="1:20" ht="63" x14ac:dyDescent="0.25">
      <c r="A34" s="16">
        <v>32</v>
      </c>
      <c r="B34" s="16">
        <v>100</v>
      </c>
      <c r="C34" s="16">
        <v>100</v>
      </c>
      <c r="D34" s="16">
        <v>100</v>
      </c>
      <c r="E34" s="16">
        <v>0</v>
      </c>
      <c r="F34" s="16">
        <v>0</v>
      </c>
      <c r="G34" s="16">
        <v>0</v>
      </c>
      <c r="H34" s="16">
        <v>100</v>
      </c>
      <c r="I34" s="16">
        <v>100</v>
      </c>
      <c r="J34" s="16">
        <v>36</v>
      </c>
      <c r="K34" s="16">
        <v>0</v>
      </c>
      <c r="L34" s="16">
        <v>0</v>
      </c>
      <c r="M34" s="16">
        <v>0</v>
      </c>
      <c r="N34" s="17">
        <f t="shared" si="0"/>
        <v>536</v>
      </c>
      <c r="O34" s="17"/>
      <c r="P34" s="17">
        <f t="shared" si="1"/>
        <v>536</v>
      </c>
      <c r="Q34" s="17" t="s">
        <v>352</v>
      </c>
      <c r="R34" s="4" t="s">
        <v>292</v>
      </c>
      <c r="S34" s="7" t="s">
        <v>313</v>
      </c>
      <c r="T34" s="2" t="s">
        <v>37</v>
      </c>
    </row>
    <row r="35" spans="1:20" ht="57" customHeight="1" x14ac:dyDescent="0.25">
      <c r="A35" s="16">
        <v>33</v>
      </c>
      <c r="B35" s="16">
        <v>100</v>
      </c>
      <c r="C35" s="16">
        <v>100</v>
      </c>
      <c r="D35" s="16">
        <v>50</v>
      </c>
      <c r="E35" s="16">
        <v>0</v>
      </c>
      <c r="F35" s="16">
        <v>0</v>
      </c>
      <c r="G35" s="16">
        <v>0</v>
      </c>
      <c r="H35" s="16">
        <v>100</v>
      </c>
      <c r="I35" s="16">
        <v>100</v>
      </c>
      <c r="J35" s="16">
        <v>57</v>
      </c>
      <c r="K35" s="16">
        <v>10</v>
      </c>
      <c r="L35" s="16">
        <v>0</v>
      </c>
      <c r="M35" s="16">
        <v>0</v>
      </c>
      <c r="N35" s="17">
        <f t="shared" ref="N35:N66" si="2">SUM(B35:M35)</f>
        <v>517</v>
      </c>
      <c r="O35" s="17"/>
      <c r="P35" s="17">
        <f t="shared" ref="P35:P66" si="3">SUM(N35:O35)</f>
        <v>517</v>
      </c>
      <c r="Q35" s="17" t="s">
        <v>352</v>
      </c>
      <c r="R35" s="4" t="s">
        <v>278</v>
      </c>
      <c r="S35" s="7" t="s">
        <v>312</v>
      </c>
      <c r="T35" s="2" t="s">
        <v>274</v>
      </c>
    </row>
    <row r="36" spans="1:20" ht="78.75" x14ac:dyDescent="0.25">
      <c r="A36" s="16">
        <v>34</v>
      </c>
      <c r="B36" s="16">
        <v>100</v>
      </c>
      <c r="C36" s="16">
        <v>100</v>
      </c>
      <c r="D36" s="16">
        <v>100</v>
      </c>
      <c r="E36" s="16">
        <v>14</v>
      </c>
      <c r="F36" s="16">
        <v>0</v>
      </c>
      <c r="G36" s="16">
        <v>0</v>
      </c>
      <c r="H36" s="16">
        <v>100</v>
      </c>
      <c r="I36" s="16">
        <v>100</v>
      </c>
      <c r="J36" s="16">
        <v>0</v>
      </c>
      <c r="K36" s="16">
        <v>0</v>
      </c>
      <c r="L36" s="16">
        <v>0</v>
      </c>
      <c r="M36" s="16">
        <v>0</v>
      </c>
      <c r="N36" s="17">
        <f t="shared" si="2"/>
        <v>514</v>
      </c>
      <c r="O36" s="17"/>
      <c r="P36" s="17">
        <f t="shared" si="3"/>
        <v>514</v>
      </c>
      <c r="Q36" s="17" t="s">
        <v>352</v>
      </c>
      <c r="R36" s="4" t="s">
        <v>286</v>
      </c>
      <c r="S36" s="7" t="s">
        <v>312</v>
      </c>
      <c r="T36" s="2" t="s">
        <v>29</v>
      </c>
    </row>
    <row r="37" spans="1:20" ht="62.25" customHeight="1" x14ac:dyDescent="0.25">
      <c r="A37" s="16">
        <v>35</v>
      </c>
      <c r="B37" s="16">
        <v>100</v>
      </c>
      <c r="C37" s="16">
        <v>100</v>
      </c>
      <c r="D37" s="16">
        <v>50</v>
      </c>
      <c r="E37" s="16">
        <v>0</v>
      </c>
      <c r="F37" s="16">
        <v>0</v>
      </c>
      <c r="G37" s="16">
        <v>0</v>
      </c>
      <c r="H37" s="16">
        <v>100</v>
      </c>
      <c r="I37" s="16">
        <v>100</v>
      </c>
      <c r="J37" s="16">
        <v>57</v>
      </c>
      <c r="K37" s="16">
        <v>0</v>
      </c>
      <c r="L37" s="16">
        <v>0</v>
      </c>
      <c r="M37" s="16">
        <v>0</v>
      </c>
      <c r="N37" s="17">
        <f t="shared" si="2"/>
        <v>507</v>
      </c>
      <c r="O37" s="17"/>
      <c r="P37" s="17">
        <f t="shared" si="3"/>
        <v>507</v>
      </c>
      <c r="Q37" s="17"/>
      <c r="R37" s="4" t="s">
        <v>240</v>
      </c>
      <c r="S37" s="7" t="s">
        <v>317</v>
      </c>
      <c r="T37" s="2" t="s">
        <v>241</v>
      </c>
    </row>
    <row r="38" spans="1:20" ht="63" x14ac:dyDescent="0.25">
      <c r="A38" s="16">
        <v>36</v>
      </c>
      <c r="B38" s="16">
        <v>100</v>
      </c>
      <c r="C38" s="16">
        <v>100</v>
      </c>
      <c r="D38" s="16">
        <v>50</v>
      </c>
      <c r="E38" s="16">
        <v>0</v>
      </c>
      <c r="F38" s="16">
        <v>30</v>
      </c>
      <c r="G38" s="16">
        <v>0</v>
      </c>
      <c r="H38" s="16">
        <v>85</v>
      </c>
      <c r="I38" s="16">
        <v>100</v>
      </c>
      <c r="J38" s="16">
        <v>40</v>
      </c>
      <c r="K38" s="16">
        <v>0</v>
      </c>
      <c r="L38" s="16">
        <v>0</v>
      </c>
      <c r="M38" s="16">
        <v>0</v>
      </c>
      <c r="N38" s="17">
        <f t="shared" si="2"/>
        <v>505</v>
      </c>
      <c r="O38" s="17"/>
      <c r="P38" s="17">
        <f t="shared" si="3"/>
        <v>505</v>
      </c>
      <c r="Q38" s="17"/>
      <c r="R38" s="4" t="s">
        <v>230</v>
      </c>
      <c r="S38" s="7" t="s">
        <v>69</v>
      </c>
      <c r="T38" s="2" t="s">
        <v>71</v>
      </c>
    </row>
    <row r="39" spans="1:20" ht="63" x14ac:dyDescent="0.25">
      <c r="A39" s="16">
        <v>37</v>
      </c>
      <c r="B39" s="16">
        <v>100</v>
      </c>
      <c r="C39" s="16">
        <v>100</v>
      </c>
      <c r="D39" s="16">
        <v>50</v>
      </c>
      <c r="E39" s="16">
        <v>0</v>
      </c>
      <c r="F39" s="16">
        <v>0</v>
      </c>
      <c r="G39" s="16">
        <v>0</v>
      </c>
      <c r="H39" s="16">
        <v>95</v>
      </c>
      <c r="I39" s="16">
        <v>100</v>
      </c>
      <c r="J39" s="16">
        <v>57</v>
      </c>
      <c r="K39" s="16">
        <v>0</v>
      </c>
      <c r="L39" s="16">
        <v>0</v>
      </c>
      <c r="M39" s="16">
        <v>0</v>
      </c>
      <c r="N39" s="17">
        <f t="shared" si="2"/>
        <v>502</v>
      </c>
      <c r="O39" s="17"/>
      <c r="P39" s="17">
        <f t="shared" si="3"/>
        <v>502</v>
      </c>
      <c r="Q39" s="17"/>
      <c r="R39" s="4" t="s">
        <v>259</v>
      </c>
      <c r="S39" s="7" t="s">
        <v>306</v>
      </c>
      <c r="T39" s="2" t="s">
        <v>258</v>
      </c>
    </row>
    <row r="40" spans="1:20" ht="63" x14ac:dyDescent="0.25">
      <c r="A40" s="16">
        <v>38</v>
      </c>
      <c r="B40" s="16">
        <v>100</v>
      </c>
      <c r="C40" s="16">
        <v>100</v>
      </c>
      <c r="D40" s="16">
        <v>100</v>
      </c>
      <c r="E40" s="16">
        <v>0</v>
      </c>
      <c r="F40" s="16">
        <v>0</v>
      </c>
      <c r="G40" s="16">
        <v>0</v>
      </c>
      <c r="H40" s="16">
        <v>75</v>
      </c>
      <c r="I40" s="16">
        <v>100</v>
      </c>
      <c r="J40" s="16">
        <v>0</v>
      </c>
      <c r="K40" s="16">
        <v>0</v>
      </c>
      <c r="L40" s="16">
        <v>0</v>
      </c>
      <c r="M40" s="16">
        <v>0</v>
      </c>
      <c r="N40" s="17">
        <f t="shared" si="2"/>
        <v>475</v>
      </c>
      <c r="O40" s="17"/>
      <c r="P40" s="17">
        <f t="shared" si="3"/>
        <v>475</v>
      </c>
      <c r="Q40" s="17"/>
      <c r="R40" s="4" t="s">
        <v>327</v>
      </c>
      <c r="S40" s="7" t="s">
        <v>311</v>
      </c>
      <c r="T40" s="2" t="s">
        <v>270</v>
      </c>
    </row>
    <row r="41" spans="1:20" ht="63" x14ac:dyDescent="0.25">
      <c r="A41" s="16">
        <v>39</v>
      </c>
      <c r="B41" s="16">
        <v>100</v>
      </c>
      <c r="C41" s="16">
        <v>100</v>
      </c>
      <c r="D41" s="16">
        <v>50</v>
      </c>
      <c r="E41" s="16">
        <v>0</v>
      </c>
      <c r="F41" s="16">
        <v>0</v>
      </c>
      <c r="G41" s="16">
        <v>0</v>
      </c>
      <c r="H41" s="16">
        <v>65</v>
      </c>
      <c r="I41" s="16">
        <v>100</v>
      </c>
      <c r="J41" s="16">
        <v>57</v>
      </c>
      <c r="K41" s="16">
        <v>0</v>
      </c>
      <c r="L41" s="16">
        <v>0</v>
      </c>
      <c r="M41" s="16">
        <v>0</v>
      </c>
      <c r="N41" s="17">
        <f t="shared" si="2"/>
        <v>472</v>
      </c>
      <c r="O41" s="17"/>
      <c r="P41" s="17">
        <f t="shared" si="3"/>
        <v>472</v>
      </c>
      <c r="Q41" s="17"/>
      <c r="R41" s="4" t="s">
        <v>242</v>
      </c>
      <c r="S41" s="7" t="s">
        <v>317</v>
      </c>
      <c r="T41" s="2" t="s">
        <v>241</v>
      </c>
    </row>
    <row r="42" spans="1:20" ht="63" x14ac:dyDescent="0.25">
      <c r="A42" s="16">
        <v>40</v>
      </c>
      <c r="B42" s="16">
        <v>100</v>
      </c>
      <c r="C42" s="16">
        <v>100</v>
      </c>
      <c r="D42" s="16">
        <v>100</v>
      </c>
      <c r="E42" s="16">
        <v>0</v>
      </c>
      <c r="F42" s="16">
        <v>0</v>
      </c>
      <c r="G42" s="16">
        <v>0</v>
      </c>
      <c r="H42" s="16">
        <v>45</v>
      </c>
      <c r="I42" s="16">
        <v>100</v>
      </c>
      <c r="J42" s="16">
        <v>19</v>
      </c>
      <c r="K42" s="16">
        <v>0</v>
      </c>
      <c r="L42" s="16">
        <v>0</v>
      </c>
      <c r="M42" s="16">
        <v>0</v>
      </c>
      <c r="N42" s="17">
        <f t="shared" si="2"/>
        <v>464</v>
      </c>
      <c r="O42" s="17"/>
      <c r="P42" s="17">
        <f t="shared" si="3"/>
        <v>464</v>
      </c>
      <c r="Q42" s="17"/>
      <c r="R42" s="4" t="s">
        <v>236</v>
      </c>
      <c r="S42" s="7" t="s">
        <v>318</v>
      </c>
      <c r="T42" s="2" t="s">
        <v>237</v>
      </c>
    </row>
    <row r="43" spans="1:20" ht="63" x14ac:dyDescent="0.25">
      <c r="A43" s="16">
        <v>41</v>
      </c>
      <c r="B43" s="16">
        <v>100</v>
      </c>
      <c r="C43" s="16">
        <v>90</v>
      </c>
      <c r="D43" s="16">
        <v>50</v>
      </c>
      <c r="E43" s="16">
        <v>0</v>
      </c>
      <c r="F43" s="16">
        <v>0</v>
      </c>
      <c r="G43" s="16">
        <v>0</v>
      </c>
      <c r="H43" s="16">
        <v>65</v>
      </c>
      <c r="I43" s="16">
        <v>100</v>
      </c>
      <c r="J43" s="16">
        <v>57</v>
      </c>
      <c r="K43" s="16">
        <v>0</v>
      </c>
      <c r="L43" s="16">
        <v>0</v>
      </c>
      <c r="M43" s="16">
        <v>0</v>
      </c>
      <c r="N43" s="17">
        <f t="shared" si="2"/>
        <v>462</v>
      </c>
      <c r="O43" s="17"/>
      <c r="P43" s="17">
        <f t="shared" si="3"/>
        <v>462</v>
      </c>
      <c r="Q43" s="17"/>
      <c r="R43" s="4" t="s">
        <v>343</v>
      </c>
      <c r="S43" s="7" t="s">
        <v>306</v>
      </c>
      <c r="T43" s="2" t="s">
        <v>116</v>
      </c>
    </row>
    <row r="44" spans="1:20" ht="94.5" x14ac:dyDescent="0.25">
      <c r="A44" s="16">
        <v>42</v>
      </c>
      <c r="B44" s="16">
        <v>88</v>
      </c>
      <c r="C44" s="16">
        <v>100</v>
      </c>
      <c r="D44" s="16">
        <v>30</v>
      </c>
      <c r="E44" s="16">
        <v>0</v>
      </c>
      <c r="F44" s="16">
        <v>0</v>
      </c>
      <c r="G44" s="16">
        <v>0</v>
      </c>
      <c r="H44" s="16">
        <v>75</v>
      </c>
      <c r="I44" s="16">
        <v>100</v>
      </c>
      <c r="J44" s="16">
        <v>57</v>
      </c>
      <c r="K44" s="16">
        <v>0</v>
      </c>
      <c r="L44" s="16">
        <v>0</v>
      </c>
      <c r="M44" s="16">
        <v>0</v>
      </c>
      <c r="N44" s="17">
        <f t="shared" si="2"/>
        <v>450</v>
      </c>
      <c r="O44" s="17"/>
      <c r="P44" s="17">
        <f t="shared" si="3"/>
        <v>450</v>
      </c>
      <c r="Q44" s="17"/>
      <c r="R44" s="4" t="s">
        <v>243</v>
      </c>
      <c r="S44" s="7" t="s">
        <v>295</v>
      </c>
      <c r="T44" s="2" t="s">
        <v>244</v>
      </c>
    </row>
    <row r="45" spans="1:20" ht="94.5" x14ac:dyDescent="0.25">
      <c r="A45" s="16">
        <v>43</v>
      </c>
      <c r="B45" s="16">
        <v>88</v>
      </c>
      <c r="C45" s="16">
        <v>100</v>
      </c>
      <c r="D45" s="16">
        <v>50</v>
      </c>
      <c r="E45" s="16">
        <v>0</v>
      </c>
      <c r="F45" s="16">
        <v>0</v>
      </c>
      <c r="G45" s="16">
        <v>0</v>
      </c>
      <c r="H45" s="16">
        <v>55</v>
      </c>
      <c r="I45" s="16">
        <v>100</v>
      </c>
      <c r="J45" s="16">
        <v>57</v>
      </c>
      <c r="K45" s="16">
        <v>0</v>
      </c>
      <c r="L45" s="16">
        <v>0</v>
      </c>
      <c r="M45" s="16">
        <v>0</v>
      </c>
      <c r="N45" s="17">
        <f t="shared" si="2"/>
        <v>450</v>
      </c>
      <c r="O45" s="17"/>
      <c r="P45" s="17">
        <f t="shared" si="3"/>
        <v>450</v>
      </c>
      <c r="Q45" s="17"/>
      <c r="R45" s="4" t="s">
        <v>224</v>
      </c>
      <c r="S45" s="7" t="s">
        <v>149</v>
      </c>
      <c r="T45" s="2" t="s">
        <v>151</v>
      </c>
    </row>
    <row r="46" spans="1:20" ht="94.5" x14ac:dyDescent="0.25">
      <c r="A46" s="16">
        <v>44</v>
      </c>
      <c r="B46" s="16">
        <v>100</v>
      </c>
      <c r="C46" s="16">
        <v>100</v>
      </c>
      <c r="D46" s="16">
        <v>30</v>
      </c>
      <c r="E46" s="16">
        <v>0</v>
      </c>
      <c r="F46" s="16">
        <v>0</v>
      </c>
      <c r="G46" s="16">
        <v>0</v>
      </c>
      <c r="H46" s="16">
        <v>70</v>
      </c>
      <c r="I46" s="16">
        <v>100</v>
      </c>
      <c r="J46" s="16">
        <v>0</v>
      </c>
      <c r="K46" s="16">
        <v>0</v>
      </c>
      <c r="L46" s="16">
        <v>0</v>
      </c>
      <c r="M46" s="16">
        <v>0</v>
      </c>
      <c r="N46" s="17">
        <f t="shared" si="2"/>
        <v>400</v>
      </c>
      <c r="O46" s="17"/>
      <c r="P46" s="17">
        <f t="shared" si="3"/>
        <v>400</v>
      </c>
      <c r="Q46" s="17"/>
      <c r="R46" s="4" t="s">
        <v>249</v>
      </c>
      <c r="S46" s="7" t="s">
        <v>303</v>
      </c>
      <c r="T46" s="2" t="s">
        <v>250</v>
      </c>
    </row>
    <row r="47" spans="1:20" ht="63" x14ac:dyDescent="0.25">
      <c r="A47" s="16">
        <v>45</v>
      </c>
      <c r="B47" s="16">
        <v>100</v>
      </c>
      <c r="C47" s="16">
        <v>100</v>
      </c>
      <c r="D47" s="16">
        <v>50</v>
      </c>
      <c r="E47" s="16">
        <v>0</v>
      </c>
      <c r="F47" s="16">
        <v>0</v>
      </c>
      <c r="G47" s="16">
        <v>0</v>
      </c>
      <c r="H47" s="16">
        <v>90</v>
      </c>
      <c r="I47" s="16">
        <v>44</v>
      </c>
      <c r="J47" s="16">
        <v>0</v>
      </c>
      <c r="K47" s="16">
        <v>0</v>
      </c>
      <c r="L47" s="16">
        <v>0</v>
      </c>
      <c r="M47" s="16">
        <v>0</v>
      </c>
      <c r="N47" s="17">
        <f t="shared" si="2"/>
        <v>384</v>
      </c>
      <c r="O47" s="17"/>
      <c r="P47" s="17">
        <f t="shared" si="3"/>
        <v>384</v>
      </c>
      <c r="Q47" s="17"/>
      <c r="R47" s="4" t="s">
        <v>257</v>
      </c>
      <c r="S47" s="7" t="s">
        <v>306</v>
      </c>
      <c r="T47" s="2" t="s">
        <v>258</v>
      </c>
    </row>
    <row r="48" spans="1:20" ht="47.25" x14ac:dyDescent="0.25">
      <c r="A48" s="16">
        <v>46</v>
      </c>
      <c r="B48" s="16">
        <v>100</v>
      </c>
      <c r="C48" s="16">
        <v>100</v>
      </c>
      <c r="D48" s="16">
        <v>50</v>
      </c>
      <c r="E48" s="16">
        <v>0</v>
      </c>
      <c r="F48" s="16">
        <v>0</v>
      </c>
      <c r="G48" s="16">
        <v>0</v>
      </c>
      <c r="H48" s="16">
        <v>0</v>
      </c>
      <c r="I48" s="16">
        <v>100</v>
      </c>
      <c r="J48" s="16">
        <v>19</v>
      </c>
      <c r="K48" s="16">
        <v>0</v>
      </c>
      <c r="L48" s="16">
        <v>0</v>
      </c>
      <c r="M48" s="16">
        <v>0</v>
      </c>
      <c r="N48" s="17">
        <f t="shared" si="2"/>
        <v>369</v>
      </c>
      <c r="O48" s="17"/>
      <c r="P48" s="17">
        <f t="shared" si="3"/>
        <v>369</v>
      </c>
      <c r="Q48" s="17"/>
      <c r="R48" s="4" t="s">
        <v>345</v>
      </c>
      <c r="S48" s="7" t="s">
        <v>319</v>
      </c>
      <c r="T48" s="2" t="s">
        <v>239</v>
      </c>
    </row>
    <row r="49" spans="1:20" ht="63" x14ac:dyDescent="0.25">
      <c r="A49" s="16">
        <v>47</v>
      </c>
      <c r="B49" s="16">
        <v>88</v>
      </c>
      <c r="C49" s="16">
        <v>96</v>
      </c>
      <c r="D49" s="16">
        <v>0</v>
      </c>
      <c r="E49" s="16">
        <v>0</v>
      </c>
      <c r="F49" s="16">
        <v>0</v>
      </c>
      <c r="G49" s="16">
        <v>0</v>
      </c>
      <c r="H49" s="16">
        <v>50</v>
      </c>
      <c r="I49" s="16">
        <v>100</v>
      </c>
      <c r="J49" s="16">
        <v>0</v>
      </c>
      <c r="K49" s="16">
        <v>0</v>
      </c>
      <c r="L49" s="16">
        <v>0</v>
      </c>
      <c r="M49" s="16">
        <v>0</v>
      </c>
      <c r="N49" s="17">
        <f t="shared" si="2"/>
        <v>334</v>
      </c>
      <c r="O49" s="17"/>
      <c r="P49" s="17">
        <f t="shared" si="3"/>
        <v>334</v>
      </c>
      <c r="Q49" s="17"/>
      <c r="R49" s="4" t="s">
        <v>227</v>
      </c>
      <c r="S49" s="7" t="s">
        <v>154</v>
      </c>
      <c r="T49" s="2" t="s">
        <v>156</v>
      </c>
    </row>
    <row r="50" spans="1:20" ht="94.5" x14ac:dyDescent="0.25">
      <c r="A50" s="16">
        <v>48</v>
      </c>
      <c r="B50" s="16">
        <v>92.4</v>
      </c>
      <c r="C50" s="16">
        <v>100</v>
      </c>
      <c r="D50" s="16">
        <v>0</v>
      </c>
      <c r="E50" s="16">
        <v>0</v>
      </c>
      <c r="F50" s="16">
        <v>0</v>
      </c>
      <c r="G50" s="16">
        <v>0</v>
      </c>
      <c r="H50" s="16">
        <v>10</v>
      </c>
      <c r="I50" s="16">
        <v>100</v>
      </c>
      <c r="J50" s="16">
        <v>19</v>
      </c>
      <c r="K50" s="16">
        <v>0</v>
      </c>
      <c r="L50" s="16">
        <v>0</v>
      </c>
      <c r="M50" s="16">
        <v>0</v>
      </c>
      <c r="N50" s="17">
        <f t="shared" si="2"/>
        <v>321.39999999999998</v>
      </c>
      <c r="O50" s="17"/>
      <c r="P50" s="17">
        <f t="shared" si="3"/>
        <v>321.39999999999998</v>
      </c>
      <c r="Q50" s="17"/>
      <c r="R50" s="4" t="s">
        <v>344</v>
      </c>
      <c r="S50" s="7" t="s">
        <v>310</v>
      </c>
      <c r="T50" s="2" t="s">
        <v>132</v>
      </c>
    </row>
    <row r="51" spans="1:20" ht="47.25" x14ac:dyDescent="0.25">
      <c r="A51" s="16">
        <v>49</v>
      </c>
      <c r="B51" s="16">
        <v>100</v>
      </c>
      <c r="C51" s="16">
        <v>100</v>
      </c>
      <c r="D51" s="16">
        <v>100</v>
      </c>
      <c r="E51" s="16">
        <v>0</v>
      </c>
      <c r="F51" s="16">
        <v>0</v>
      </c>
      <c r="G51" s="16">
        <v>0</v>
      </c>
      <c r="H51" s="16">
        <v>0</v>
      </c>
      <c r="I51" s="16">
        <v>12</v>
      </c>
      <c r="J51" s="16">
        <v>0</v>
      </c>
      <c r="K51" s="16">
        <v>0</v>
      </c>
      <c r="L51" s="16">
        <v>0</v>
      </c>
      <c r="M51" s="16">
        <v>0</v>
      </c>
      <c r="N51" s="17">
        <f t="shared" si="2"/>
        <v>312</v>
      </c>
      <c r="O51" s="17"/>
      <c r="P51" s="17">
        <f t="shared" si="3"/>
        <v>312</v>
      </c>
      <c r="Q51" s="17"/>
      <c r="R51" s="4" t="s">
        <v>246</v>
      </c>
      <c r="S51" s="7" t="s">
        <v>303</v>
      </c>
      <c r="T51" s="2" t="s">
        <v>106</v>
      </c>
    </row>
    <row r="52" spans="1:20" ht="63" x14ac:dyDescent="0.25">
      <c r="A52" s="16">
        <v>50</v>
      </c>
      <c r="B52" s="16">
        <v>100</v>
      </c>
      <c r="C52" s="16">
        <v>96</v>
      </c>
      <c r="D52" s="16">
        <v>30</v>
      </c>
      <c r="E52" s="16">
        <v>0</v>
      </c>
      <c r="F52" s="16">
        <v>0</v>
      </c>
      <c r="G52" s="16">
        <v>0</v>
      </c>
      <c r="H52" s="16">
        <v>45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7">
        <f t="shared" si="2"/>
        <v>271</v>
      </c>
      <c r="O52" s="17"/>
      <c r="P52" s="17">
        <f t="shared" si="3"/>
        <v>271</v>
      </c>
      <c r="Q52" s="17"/>
      <c r="R52" s="4" t="s">
        <v>218</v>
      </c>
      <c r="S52" s="7" t="s">
        <v>60</v>
      </c>
      <c r="T52" s="2" t="s">
        <v>62</v>
      </c>
    </row>
    <row r="53" spans="1:20" ht="63" x14ac:dyDescent="0.25">
      <c r="A53" s="16">
        <v>51</v>
      </c>
      <c r="B53" s="16">
        <v>88</v>
      </c>
      <c r="C53" s="16">
        <v>100</v>
      </c>
      <c r="D53" s="16">
        <v>0</v>
      </c>
      <c r="E53" s="16">
        <v>0</v>
      </c>
      <c r="F53" s="16">
        <v>0</v>
      </c>
      <c r="G53" s="16">
        <v>0</v>
      </c>
      <c r="H53" s="16">
        <v>25</v>
      </c>
      <c r="I53" s="16">
        <v>36</v>
      </c>
      <c r="J53" s="16">
        <v>0</v>
      </c>
      <c r="K53" s="16">
        <v>0</v>
      </c>
      <c r="L53" s="16">
        <v>0</v>
      </c>
      <c r="M53" s="16">
        <v>0</v>
      </c>
      <c r="N53" s="17">
        <f t="shared" si="2"/>
        <v>249</v>
      </c>
      <c r="O53" s="17"/>
      <c r="P53" s="17">
        <f t="shared" si="3"/>
        <v>249</v>
      </c>
      <c r="Q53" s="17"/>
      <c r="R53" s="4" t="s">
        <v>340</v>
      </c>
      <c r="S53" s="7" t="s">
        <v>60</v>
      </c>
      <c r="T53" s="2" t="s">
        <v>62</v>
      </c>
    </row>
    <row r="54" spans="1:20" ht="78.75" x14ac:dyDescent="0.25">
      <c r="A54" s="16">
        <v>52</v>
      </c>
      <c r="B54" s="16">
        <v>100</v>
      </c>
      <c r="C54" s="16">
        <v>100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12</v>
      </c>
      <c r="J54" s="16">
        <v>0</v>
      </c>
      <c r="K54" s="16">
        <v>0</v>
      </c>
      <c r="L54" s="16">
        <v>0</v>
      </c>
      <c r="M54" s="16">
        <v>0</v>
      </c>
      <c r="N54" s="17">
        <f t="shared" si="2"/>
        <v>212</v>
      </c>
      <c r="O54" s="17"/>
      <c r="P54" s="17">
        <f t="shared" si="3"/>
        <v>212</v>
      </c>
      <c r="Q54" s="17"/>
      <c r="R54" s="4" t="s">
        <v>323</v>
      </c>
      <c r="S54" s="7" t="s">
        <v>9</v>
      </c>
      <c r="T54" s="2" t="s">
        <v>11</v>
      </c>
    </row>
    <row r="55" spans="1:20" ht="63" x14ac:dyDescent="0.25">
      <c r="A55" s="16">
        <v>53</v>
      </c>
      <c r="B55" s="16">
        <v>100</v>
      </c>
      <c r="C55" s="16">
        <v>100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12</v>
      </c>
      <c r="J55" s="16">
        <v>0</v>
      </c>
      <c r="K55" s="16">
        <v>0</v>
      </c>
      <c r="L55" s="16">
        <v>0</v>
      </c>
      <c r="M55" s="16">
        <v>0</v>
      </c>
      <c r="N55" s="17">
        <f t="shared" si="2"/>
        <v>212</v>
      </c>
      <c r="O55" s="17"/>
      <c r="P55" s="17">
        <f t="shared" si="3"/>
        <v>212</v>
      </c>
      <c r="Q55" s="17"/>
      <c r="R55" s="4" t="s">
        <v>260</v>
      </c>
      <c r="S55" s="7" t="s">
        <v>307</v>
      </c>
      <c r="T55" s="2" t="s">
        <v>261</v>
      </c>
    </row>
    <row r="56" spans="1:20" ht="78.75" x14ac:dyDescent="0.25">
      <c r="A56" s="16">
        <v>54</v>
      </c>
      <c r="B56" s="16">
        <v>8.8000000000000007</v>
      </c>
      <c r="C56" s="16">
        <v>48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100</v>
      </c>
      <c r="J56" s="16">
        <v>0</v>
      </c>
      <c r="K56" s="16">
        <v>0</v>
      </c>
      <c r="L56" s="16">
        <v>0</v>
      </c>
      <c r="M56" s="16">
        <v>0</v>
      </c>
      <c r="N56" s="17">
        <f t="shared" si="2"/>
        <v>156.80000000000001</v>
      </c>
      <c r="O56" s="17"/>
      <c r="P56" s="17">
        <f t="shared" si="3"/>
        <v>156.80000000000001</v>
      </c>
      <c r="Q56" s="17"/>
      <c r="R56" s="4" t="s">
        <v>233</v>
      </c>
      <c r="S56" s="7" t="s">
        <v>232</v>
      </c>
      <c r="T56" s="2" t="s">
        <v>234</v>
      </c>
    </row>
    <row r="57" spans="1:20" ht="63" x14ac:dyDescent="0.25">
      <c r="A57" s="16">
        <v>55</v>
      </c>
      <c r="B57" s="16">
        <v>8.8000000000000007</v>
      </c>
      <c r="C57" s="16">
        <v>100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7">
        <f t="shared" si="2"/>
        <v>108.8</v>
      </c>
      <c r="O57" s="17"/>
      <c r="P57" s="17">
        <f t="shared" si="3"/>
        <v>108.8</v>
      </c>
      <c r="Q57" s="17"/>
      <c r="R57" s="4" t="s">
        <v>268</v>
      </c>
      <c r="S57" s="7" t="s">
        <v>128</v>
      </c>
      <c r="T57" s="2" t="s">
        <v>130</v>
      </c>
    </row>
    <row r="58" spans="1:20" ht="78.75" x14ac:dyDescent="0.25">
      <c r="A58" s="16">
        <v>56</v>
      </c>
      <c r="B58" s="16">
        <v>0</v>
      </c>
      <c r="C58" s="16">
        <v>24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60</v>
      </c>
      <c r="J58" s="16">
        <v>0</v>
      </c>
      <c r="K58" s="16">
        <v>0</v>
      </c>
      <c r="L58" s="16">
        <v>0</v>
      </c>
      <c r="M58" s="16">
        <v>0</v>
      </c>
      <c r="N58" s="17">
        <f t="shared" si="2"/>
        <v>84</v>
      </c>
      <c r="O58" s="17"/>
      <c r="P58" s="17">
        <f t="shared" si="3"/>
        <v>84</v>
      </c>
      <c r="Q58" s="17"/>
      <c r="R58" s="4" t="s">
        <v>231</v>
      </c>
      <c r="S58" s="7" t="s">
        <v>73</v>
      </c>
      <c r="T58" s="2" t="s">
        <v>157</v>
      </c>
    </row>
    <row r="59" spans="1:20" ht="63" x14ac:dyDescent="0.25">
      <c r="A59" s="16">
        <v>57</v>
      </c>
      <c r="B59" s="16">
        <v>4.4000000000000004</v>
      </c>
      <c r="C59" s="16">
        <v>22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7">
        <f t="shared" si="2"/>
        <v>26.4</v>
      </c>
      <c r="O59" s="17"/>
      <c r="P59" s="17">
        <f t="shared" si="3"/>
        <v>26.4</v>
      </c>
      <c r="Q59" s="17"/>
      <c r="R59" s="4" t="s">
        <v>254</v>
      </c>
      <c r="S59" s="7" t="s">
        <v>305</v>
      </c>
      <c r="T59" s="2" t="s">
        <v>255</v>
      </c>
    </row>
    <row r="60" spans="1:20" ht="63" x14ac:dyDescent="0.25">
      <c r="A60" s="16">
        <v>58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7">
        <f t="shared" si="2"/>
        <v>0</v>
      </c>
      <c r="O60" s="17"/>
      <c r="P60" s="17">
        <f t="shared" si="3"/>
        <v>0</v>
      </c>
      <c r="Q60" s="17"/>
      <c r="R60" s="4" t="s">
        <v>235</v>
      </c>
      <c r="S60" s="7" t="s">
        <v>80</v>
      </c>
      <c r="T60" s="2" t="s">
        <v>82</v>
      </c>
    </row>
    <row r="61" spans="1:20" ht="94.5" x14ac:dyDescent="0.25">
      <c r="A61" s="16">
        <v>59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7">
        <f t="shared" si="2"/>
        <v>0</v>
      </c>
      <c r="O61" s="17"/>
      <c r="P61" s="17">
        <f t="shared" si="3"/>
        <v>0</v>
      </c>
      <c r="Q61" s="17"/>
      <c r="R61" s="4" t="s">
        <v>219</v>
      </c>
      <c r="S61" s="7" t="s">
        <v>60</v>
      </c>
      <c r="T61" s="2" t="s">
        <v>220</v>
      </c>
    </row>
    <row r="62" spans="1:20" ht="78.75" x14ac:dyDescent="0.25">
      <c r="A62" s="16">
        <v>60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7">
        <f t="shared" si="2"/>
        <v>0</v>
      </c>
      <c r="O62" s="17"/>
      <c r="P62" s="17">
        <f t="shared" si="3"/>
        <v>0</v>
      </c>
      <c r="Q62" s="17"/>
      <c r="R62" s="4" t="s">
        <v>267</v>
      </c>
      <c r="S62" s="7" t="s">
        <v>309</v>
      </c>
      <c r="T62" s="2" t="s">
        <v>126</v>
      </c>
    </row>
    <row r="63" spans="1:20" ht="126" x14ac:dyDescent="0.25">
      <c r="A63" s="16">
        <v>61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7">
        <f t="shared" si="2"/>
        <v>0</v>
      </c>
      <c r="O63" s="17"/>
      <c r="P63" s="17">
        <f t="shared" si="3"/>
        <v>0</v>
      </c>
      <c r="Q63" s="17"/>
      <c r="R63" s="4" t="s">
        <v>221</v>
      </c>
      <c r="S63" s="7" t="s">
        <v>60</v>
      </c>
      <c r="T63" s="2" t="s">
        <v>222</v>
      </c>
    </row>
    <row r="64" spans="1:20" ht="63" x14ac:dyDescent="0.25">
      <c r="A64" s="16">
        <v>62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7">
        <f t="shared" si="2"/>
        <v>0</v>
      </c>
      <c r="O64" s="17"/>
      <c r="P64" s="17">
        <f t="shared" si="3"/>
        <v>0</v>
      </c>
      <c r="Q64" s="17"/>
      <c r="R64" s="4" t="s">
        <v>262</v>
      </c>
      <c r="S64" s="7" t="s">
        <v>308</v>
      </c>
      <c r="T64" s="2" t="s">
        <v>263</v>
      </c>
    </row>
    <row r="65" spans="1:20" ht="78.75" x14ac:dyDescent="0.25">
      <c r="A65" s="16">
        <v>63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7">
        <f t="shared" si="2"/>
        <v>0</v>
      </c>
      <c r="O65" s="17"/>
      <c r="P65" s="17">
        <f t="shared" si="3"/>
        <v>0</v>
      </c>
      <c r="Q65" s="17"/>
      <c r="R65" s="4" t="s">
        <v>229</v>
      </c>
      <c r="S65" s="7" t="s">
        <v>228</v>
      </c>
      <c r="T65" s="2" t="s">
        <v>300</v>
      </c>
    </row>
    <row r="66" spans="1:20" ht="56.25" customHeight="1" x14ac:dyDescent="0.25">
      <c r="A66" s="16">
        <v>64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7">
        <f t="shared" si="2"/>
        <v>0</v>
      </c>
      <c r="O66" s="17"/>
      <c r="P66" s="17">
        <f t="shared" si="3"/>
        <v>0</v>
      </c>
      <c r="Q66" s="17"/>
      <c r="R66" s="4" t="s">
        <v>225</v>
      </c>
      <c r="S66" s="7" t="s">
        <v>63</v>
      </c>
      <c r="T66" s="2" t="s">
        <v>226</v>
      </c>
    </row>
    <row r="67" spans="1:20" ht="47.25" x14ac:dyDescent="0.25">
      <c r="A67" s="16">
        <v>65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7">
        <f t="shared" ref="N67:N69" si="4">SUM(B67:M67)</f>
        <v>0</v>
      </c>
      <c r="O67" s="17"/>
      <c r="P67" s="17">
        <f t="shared" ref="P67:P69" si="5">SUM(N67:O67)</f>
        <v>0</v>
      </c>
      <c r="Q67" s="17"/>
      <c r="R67" s="4" t="s">
        <v>245</v>
      </c>
      <c r="S67" s="7" t="s">
        <v>302</v>
      </c>
      <c r="T67" s="2" t="s">
        <v>20</v>
      </c>
    </row>
    <row r="68" spans="1:20" ht="87" customHeight="1" x14ac:dyDescent="0.25">
      <c r="A68" s="16">
        <v>66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7">
        <f t="shared" si="4"/>
        <v>0</v>
      </c>
      <c r="O68" s="17"/>
      <c r="P68" s="17">
        <f t="shared" si="5"/>
        <v>0</v>
      </c>
      <c r="Q68" s="17"/>
      <c r="R68" s="1" t="s">
        <v>131</v>
      </c>
      <c r="S68" s="7" t="s">
        <v>310</v>
      </c>
      <c r="T68" s="1" t="s">
        <v>132</v>
      </c>
    </row>
    <row r="69" spans="1:20" ht="63" x14ac:dyDescent="0.25">
      <c r="A69" s="16">
        <v>67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7">
        <f t="shared" si="4"/>
        <v>0</v>
      </c>
      <c r="O69" s="17"/>
      <c r="P69" s="17">
        <f t="shared" si="5"/>
        <v>0</v>
      </c>
      <c r="Q69" s="17"/>
      <c r="R69" s="1" t="s">
        <v>81</v>
      </c>
      <c r="S69" s="7" t="s">
        <v>80</v>
      </c>
      <c r="T69" s="1" t="s">
        <v>82</v>
      </c>
    </row>
    <row r="72" spans="1:20" x14ac:dyDescent="0.25">
      <c r="A72" s="14"/>
      <c r="B72" s="14"/>
      <c r="C72" s="14"/>
      <c r="D72" s="14"/>
      <c r="E72" s="15" t="s">
        <v>301</v>
      </c>
      <c r="F72" s="14"/>
      <c r="G72" s="14"/>
      <c r="H72" s="14"/>
      <c r="I72" s="14"/>
      <c r="J72" s="14"/>
      <c r="K72" s="14"/>
      <c r="L72" s="14"/>
      <c r="M72" s="14"/>
      <c r="N72" s="15"/>
      <c r="O72" s="15"/>
      <c r="P72" s="15"/>
      <c r="Q72" s="15"/>
      <c r="R72" s="15" t="s">
        <v>355</v>
      </c>
      <c r="S72" s="23"/>
      <c r="T72" s="10"/>
    </row>
  </sheetData>
  <autoFilter ref="A2:T67">
    <sortState ref="A4:T67">
      <sortCondition descending="1" ref="P2:P67"/>
    </sortState>
  </autoFilter>
  <mergeCells count="10">
    <mergeCell ref="T1:T2"/>
    <mergeCell ref="B1:G1"/>
    <mergeCell ref="H1:M1"/>
    <mergeCell ref="A1:A2"/>
    <mergeCell ref="N1:N2"/>
    <mergeCell ref="R1:R2"/>
    <mergeCell ref="S1:S2"/>
    <mergeCell ref="O1:O2"/>
    <mergeCell ref="P1:P2"/>
    <mergeCell ref="Q1:Q2"/>
  </mergeCells>
  <pageMargins left="0" right="0" top="0.78740157480314965" bottom="0" header="0" footer="0.31496062992125984"/>
  <pageSetup paperSize="9" orientation="landscape" verticalDpi="0" r:id="rId1"/>
  <headerFooter>
    <oddHeader xml:space="preserve">&amp;L&amp;"-,полужирный"11 клас&amp;CПРОТОКОЛ 
результатів ІІІ  етапу Всеукраїнської учнівської олімпіади з інформатики у 2017/2018 н.р.&amp;R&amp;"-,полужирный"max=1200 балів &amp;"-,обычный"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Старченко</dc:creator>
  <cp:lastModifiedBy>office</cp:lastModifiedBy>
  <cp:lastPrinted>2018-02-14T10:09:12Z</cp:lastPrinted>
  <dcterms:created xsi:type="dcterms:W3CDTF">2018-02-05T15:05:08Z</dcterms:created>
  <dcterms:modified xsi:type="dcterms:W3CDTF">2018-02-14T11:58:13Z</dcterms:modified>
</cp:coreProperties>
</file>