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21" windowWidth="11355" windowHeight="8760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_FilterDatabase" localSheetId="3" hidden="1">'11 клас'!$A$1:$P$1</definedName>
    <definedName name="_xlnm._FilterDatabase" localSheetId="0" hidden="1">'8 клас'!$A$1:$Q$40</definedName>
    <definedName name="_xlnm.Print_Titles" localSheetId="0">'8 клас'!$1:$1</definedName>
  </definedNames>
  <calcPr fullCalcOnLoad="1"/>
</workbook>
</file>

<file path=xl/sharedStrings.xml><?xml version="1.0" encoding="utf-8"?>
<sst xmlns="http://schemas.openxmlformats.org/spreadsheetml/2006/main" count="1168" uniqueCount="795">
  <si>
    <t>Назва району</t>
  </si>
  <si>
    <t>Прізвище, ім’я учня</t>
  </si>
  <si>
    <t>Назва навчального закладу</t>
  </si>
  <si>
    <t>Клас виступу на олім</t>
  </si>
  <si>
    <t>Прізвище, ім’я та по-батькові особи, що підготувала до олімпіади</t>
  </si>
  <si>
    <t>Профіль навчання</t>
  </si>
  <si>
    <t>Мова нав-ня</t>
  </si>
  <si>
    <t>Шифр</t>
  </si>
  <si>
    <t>Сума балів</t>
  </si>
  <si>
    <t>Місце</t>
  </si>
  <si>
    <t xml:space="preserve">     Заступник голови оргкомітету олімпіади з історії                                                    Л.Д. Покроєва</t>
  </si>
  <si>
    <t>№1</t>
  </si>
  <si>
    <t>№ 2</t>
  </si>
  <si>
    <t>№3</t>
  </si>
  <si>
    <t>№4</t>
  </si>
  <si>
    <t>№5</t>
  </si>
  <si>
    <t>№2</t>
  </si>
  <si>
    <t>Смагіна Діана Миколаївна</t>
  </si>
  <si>
    <t>Барвінківський</t>
  </si>
  <si>
    <t>Великокомишуваська загальноосвітня школа І-ІІ ступенів Барвінківської районної ради Харківської області</t>
  </si>
  <si>
    <t>Смагіна Леся Олександрівна</t>
  </si>
  <si>
    <t>Доценко Дмитро Вікторович</t>
  </si>
  <si>
    <t>Богодухівський</t>
  </si>
  <si>
    <t>Калітіна Любов Миколївна</t>
  </si>
  <si>
    <t>-</t>
  </si>
  <si>
    <t>Козар Іванна Євгеніївна</t>
  </si>
  <si>
    <t>Валківський</t>
  </si>
  <si>
    <t>Валківський ліцей імені Олександра Масельського Валківської районної ради Харківської області</t>
  </si>
  <si>
    <t>Губська Таміла Валентинівна</t>
  </si>
  <si>
    <t>Шовкопляс Руслана Сергіївна</t>
  </si>
  <si>
    <t>Дергачівський</t>
  </si>
  <si>
    <t>Єрьомкіна Людмила Миколаївна</t>
  </si>
  <si>
    <t>Власова Сніжана Віталіївна</t>
  </si>
  <si>
    <t>Зміївський</t>
  </si>
  <si>
    <t>Зміївський ліцей №1 Зміївської районної ради Харківської області ім. двічі Героя  Радянського Союзу З.К.Слюсаренка</t>
  </si>
  <si>
    <t>Поглиблене вивчення біології</t>
  </si>
  <si>
    <t>Малюк Лідія Василівна</t>
  </si>
  <si>
    <t>Діденко Вадим Юрійович</t>
  </si>
  <si>
    <t>Золочівський</t>
  </si>
  <si>
    <t>Нагула О.М.</t>
  </si>
  <si>
    <t>Кегічівський</t>
  </si>
  <si>
    <t>Кегичівський ліцей Кегичівської районної ради Харківської області</t>
  </si>
  <si>
    <t>Хвесик Валентина Пилипівна</t>
  </si>
  <si>
    <t>БойкоАліна Олегівна</t>
  </si>
  <si>
    <t>Красноградський</t>
  </si>
  <si>
    <t>Красноградський багатопрофільний ліцей Красноградської районної державної адміністрації Харківської області</t>
  </si>
  <si>
    <t>Шевчун Валентина Олександрівна</t>
  </si>
  <si>
    <t>Гребіник Богдан Олександрович</t>
  </si>
  <si>
    <t>Краснокутський</t>
  </si>
  <si>
    <t>універсальний</t>
  </si>
  <si>
    <t>Незамай Людмила Олександрівна</t>
  </si>
  <si>
    <t xml:space="preserve">Мельниченко Аліна Анатоліївна </t>
  </si>
  <si>
    <t>Лозівський</t>
  </si>
  <si>
    <t>Яковлівський навчально-виховний комплекс Лозівської районної ради Харківської області</t>
  </si>
  <si>
    <t>Куштим Людмила Олександрівна</t>
  </si>
  <si>
    <t>Бондаренко Олександр Ігорович</t>
  </si>
  <si>
    <t>Нововодолазький</t>
  </si>
  <si>
    <t>Нововодолазька гімназія Нововодолазької районної ради Харківської області</t>
  </si>
  <si>
    <t>загальноосвітній</t>
  </si>
  <si>
    <t>Федоренко Галина Володимирівна</t>
  </si>
  <si>
    <t>Іванюк Валерія Василівна</t>
  </si>
  <si>
    <t>Сахновщинський</t>
  </si>
  <si>
    <t>Олійниківський навчально-виховний комплекс Сахновщинської районної ради Харківської області</t>
  </si>
  <si>
    <t>Шеремет Людмила Петрівна</t>
  </si>
  <si>
    <t>Рашевська Анастасія Ігорівна</t>
  </si>
  <si>
    <t>Харківський</t>
  </si>
  <si>
    <t>Васищевська загальноосвітня школа І-ІІІ ступенів Харківської районної ради Харківської області</t>
  </si>
  <si>
    <t>Гетало Оксана Леонідівна</t>
  </si>
  <si>
    <t>Сиромятников Ігор Дмитрович</t>
  </si>
  <si>
    <t>Чугуєвський</t>
  </si>
  <si>
    <t>Сідей Катерина Сергіївна</t>
  </si>
  <si>
    <t xml:space="preserve">Красноруцький Віталій Євгенійович  </t>
  </si>
  <si>
    <t>Шевченківський</t>
  </si>
  <si>
    <t>Шевченківський ліцей  Шевченківської районної ради Харківської області</t>
  </si>
  <si>
    <t>Кубрак Світлана Володимирівна</t>
  </si>
  <si>
    <t xml:space="preserve">Зубко  Даніїл Віталійович </t>
  </si>
  <si>
    <t>Мереф’янська ОТГ</t>
  </si>
  <si>
    <t xml:space="preserve">Сиса  Наталія Дмитрівна </t>
  </si>
  <si>
    <t>Борисовський Матвій Денисович</t>
  </si>
  <si>
    <t>Роганська ОТГ</t>
  </si>
  <si>
    <t>Роганська гімназія Роганської селищної ради Харківського району Харківської області</t>
  </si>
  <si>
    <t>Гливчак Надія Гнатівна</t>
  </si>
  <si>
    <t>Лагоша Владислава Сергіївна</t>
  </si>
  <si>
    <t>м. Ізюм</t>
  </si>
  <si>
    <t>Павлюк Наталія Володимирівна</t>
  </si>
  <si>
    <t>Кваснюк Дар’я Олегівна</t>
  </si>
  <si>
    <t>м. Лозова</t>
  </si>
  <si>
    <t>Лозівський навчально-виховний комплекс «Загальноосвітній навчальний заклад – дошкільний навчальний заклад №8» Лозівської міської ради Харківської області</t>
  </si>
  <si>
    <t>Цюпак Галина Миколаївна</t>
  </si>
  <si>
    <t>Колодка Едуард Арсенович</t>
  </si>
  <si>
    <t>м. Люботин</t>
  </si>
  <si>
    <t xml:space="preserve">Люботинська гімназія № 1 Люботинської міської ради Харківської області </t>
  </si>
  <si>
    <t xml:space="preserve">Зінченко Наталія Миколаївна </t>
  </si>
  <si>
    <t>Підлісний Владислав Сергійович</t>
  </si>
  <si>
    <t>м. Чугуїв</t>
  </si>
  <si>
    <t>Чугуївський навчально-виховний комплекс № 6 імені тричі Героя Радянського Союзу І.М.Кожедуба Чугуївської міської ради Харківської області</t>
  </si>
  <si>
    <t>Грідіна Наталія Олександрівна</t>
  </si>
  <si>
    <t>Іванова Кіра Олегівна</t>
  </si>
  <si>
    <t>Харківська загальноосвітня школа І-ІІІ ступенів № 70 Харківської міської ради Харківської області</t>
  </si>
  <si>
    <t>Бессонова Наталя Костянтинівна</t>
  </si>
  <si>
    <t>Тетельман Катерина Аркадіївна</t>
  </si>
  <si>
    <t>Харківська спеціалізована  школа І-ІІІ ступенів № 119 Харківської міської ради Харківської області</t>
  </si>
  <si>
    <t>Корягіна Олена Анатоліївна</t>
  </si>
  <si>
    <t>Тітова Дар'я Олексіївна</t>
  </si>
  <si>
    <t>Харківська загальноосвітня школа І-ІІІ ступенів № 5 Харківської міської ради Харківської області</t>
  </si>
  <si>
    <t>Кузьміна Світлана Анатоліївна</t>
  </si>
  <si>
    <t>Петров Олексій Олексійович</t>
  </si>
  <si>
    <t>Харківська загальноосвітня школа І-ІІІ ступенів №139 Харківської міської ради Харківської області</t>
  </si>
  <si>
    <t>Коновалова Віра Іванівна</t>
  </si>
  <si>
    <t>Буранова Мар’яна Романівна</t>
  </si>
  <si>
    <t>Харківська загальноосвітня школа І-ІІІ ступенів №128 Харківської міської ради Харківської області</t>
  </si>
  <si>
    <t>Крамаренко Ольга Вікторівна</t>
  </si>
  <si>
    <t>Компанієць Ріна Володимирівна</t>
  </si>
  <si>
    <t>Харківська загальноосвітня школа І-ІІІ ступенів №138 Харківської міської ради Харківської області</t>
  </si>
  <si>
    <t>Мєдєляєва Світлана Львівна</t>
  </si>
  <si>
    <t>Смоляна Анна Вадимівна</t>
  </si>
  <si>
    <t>Іноземної мови</t>
  </si>
  <si>
    <t>Сизоненко Людмила Іванівна</t>
  </si>
  <si>
    <t>Іпполітова Вероніка Євгеніївна</t>
  </si>
  <si>
    <t>Харківська спеціалізована школа І-ІІІ ступенів № 162 Харківської міської ради Харківської області</t>
  </si>
  <si>
    <t>Посохова Наталія Миколаївна</t>
  </si>
  <si>
    <t>Якушко Анастасія Павлівна</t>
  </si>
  <si>
    <t>Харківська гімназія № 65 Харківської міської ради Харківської області</t>
  </si>
  <si>
    <t>Москаленко Катерина Олександрівна</t>
  </si>
  <si>
    <t>Мальцева Уляна Володимирівна</t>
  </si>
  <si>
    <t>Іноземна філологія</t>
  </si>
  <si>
    <t>Морозова Дарія Вікторівна</t>
  </si>
  <si>
    <t>Барановська Тетяна Сергіївна</t>
  </si>
  <si>
    <t>Харківська гімназія № 82 Харківської міської ради Харківської області</t>
  </si>
  <si>
    <t>Бєльська Анжеліка Сергіївна</t>
  </si>
  <si>
    <t>Українець Юлія Максимівна</t>
  </si>
  <si>
    <t>Харківська загальноосвітня школа І-ІІІ ступеня № 151 Харківської міської ради Харківської області</t>
  </si>
  <si>
    <t>Савченко Людмила Миколаївна</t>
  </si>
  <si>
    <t>Логвінова Марія  Сергіївна</t>
  </si>
  <si>
    <t>Харківська гімназія №152 Харківської міської ради Харківської області</t>
  </si>
  <si>
    <t>Башинська Людмила Василівна</t>
  </si>
  <si>
    <t>Живілова Марія Євгенівна</t>
  </si>
  <si>
    <t>Шевченківський                 м. Харків</t>
  </si>
  <si>
    <t>Харківський навчально-виховний комплекс № 45 «Академічна гімназія» Харківської міської ради Харківської області</t>
  </si>
  <si>
    <t>Маковецька Ольга Олексіївна</t>
  </si>
  <si>
    <t>Клішина Марія Сергіївна</t>
  </si>
  <si>
    <t>Міська мережа</t>
  </si>
  <si>
    <t>Харківський університетський ліцей Харківської міської ради Харківської області</t>
  </si>
  <si>
    <t>Д’ячков Сергій Володимирович, Єрмановська Ганна Едуардівна</t>
  </si>
  <si>
    <t>Кайдаш Ярослав Андрійович</t>
  </si>
  <si>
    <t>Хуснутдінова Тетяна Леонідівна</t>
  </si>
  <si>
    <t>Єрьоміна Надія Володимирівна</t>
  </si>
  <si>
    <t>Загальноосвітні інтернатні заклади</t>
  </si>
  <si>
    <t>Комунальний заклад «Харківський санаторний навчально-виховний комплекс №13»</t>
  </si>
  <si>
    <t>Орел Іван Григорович</t>
  </si>
  <si>
    <t>Маринченко Кристина Миколаївна</t>
  </si>
  <si>
    <t>Спеціальні інтернатні заклади</t>
  </si>
  <si>
    <t>Комунальний заклад "Харківський спеціальний навчально-виховний комплекс ім. В.Г. Короленка" Харківської обласної ради</t>
  </si>
  <si>
    <t>Універсальний</t>
  </si>
  <si>
    <t>Лимар Валентина Андріївна</t>
  </si>
  <si>
    <t>Балаклійський</t>
  </si>
  <si>
    <t>Мікуліна Катерина Юріївна</t>
  </si>
  <si>
    <r>
      <t>Мечебилівська загальноосвітня школа І-ІІІ ступенів</t>
    </r>
    <r>
      <rPr>
        <sz val="12"/>
        <rFont val="Times New Roman"/>
        <family val="1"/>
      </rPr>
      <t xml:space="preserve"> Барвінківської районної ради Харківської області</t>
    </r>
  </si>
  <si>
    <t>Гома Людмила Анатоліївна</t>
  </si>
  <si>
    <t>Шеін Дмитрій Сергійович</t>
  </si>
  <si>
    <t>Богодухівська  гімназія №1 Богодухівської районної ради Харківської області</t>
  </si>
  <si>
    <t>Яковлєва Валентина Вікторівна</t>
  </si>
  <si>
    <t>Безуглий Назар Сергійович</t>
  </si>
  <si>
    <t>Карацюба Тетяна Андріївна</t>
  </si>
  <si>
    <t>Великобурлуцький</t>
  </si>
  <si>
    <t>Червонохвильський навчально-виховний комплекс Великобурлуцької районної ради Харківської області</t>
  </si>
  <si>
    <t>Затока Світлана Михайлівна</t>
  </si>
  <si>
    <t>Романенко Гліб Володимирович</t>
  </si>
  <si>
    <t>Бондаренко Анна Леонідівна</t>
  </si>
  <si>
    <t xml:space="preserve">Терещенко Катерина Олександрівна </t>
  </si>
  <si>
    <t>Зачепилівський</t>
  </si>
  <si>
    <t>Новіков Іван Анатолійович</t>
  </si>
  <si>
    <t>Алєєва Анна Сергіївна</t>
  </si>
  <si>
    <t xml:space="preserve">Слобожанська гімназія №2 Зміївської районної ради Харківської області </t>
  </si>
  <si>
    <t>Фізико-математичний</t>
  </si>
  <si>
    <t>Співак Марина Леонідівна</t>
  </si>
  <si>
    <t>Лещотний Євген Олександрович</t>
  </si>
  <si>
    <t>Земляна Оксана Василівна</t>
  </si>
  <si>
    <t>Протопоп Михайло Миколайович</t>
  </si>
  <si>
    <t>Ізюмський</t>
  </si>
  <si>
    <t>Левківська загальноосвітня школа І-ІІІ ступенів Ізюмської районної ради Харківської області</t>
  </si>
  <si>
    <t>Кас'яненко Юлія Олександрівна</t>
  </si>
  <si>
    <t>Куліченко Мілена Олександрівна</t>
  </si>
  <si>
    <t>Полтавець Світлана Юріївна</t>
  </si>
  <si>
    <t xml:space="preserve">Яценко Олександр Геннадійович </t>
  </si>
  <si>
    <t>Мельник Інна Миколаївна</t>
  </si>
  <si>
    <t>Костенко Анастасія Юріївна</t>
  </si>
  <si>
    <t>Краснокутська гімназія імені Героя Радянського Союзу Краснокутської районної ради Харківської області</t>
  </si>
  <si>
    <t>Чечуйко Людмила Вікторівна</t>
  </si>
  <si>
    <t>Мандрика Уляна  Олексіївна</t>
  </si>
  <si>
    <t>Старіков Артем Андрійович</t>
  </si>
  <si>
    <t>Печенізький</t>
  </si>
  <si>
    <t>Михайлев Олег Володимирович</t>
  </si>
  <si>
    <t>Ткаченко Валерія Романівна</t>
  </si>
  <si>
    <t>Сахновщинська загальноосвітня школа І-ІІІ ступенів № 1 Сахновщинської районної ради Харківської області</t>
  </si>
  <si>
    <t>Гунько Світлана Юріївна</t>
  </si>
  <si>
    <t>Рева Роман Володимирович</t>
  </si>
  <si>
    <t>Південний ліцей Харківської районної ради Харківської області</t>
  </si>
  <si>
    <t>Примакова Тетяна Вікторівна</t>
  </si>
  <si>
    <t>Чупрей Данило Олександрович</t>
  </si>
  <si>
    <t>Павленко Людмила Володимирівна</t>
  </si>
  <si>
    <t>Санжаров Дмитро Олександрович</t>
  </si>
  <si>
    <t>Роганський аграрний ліцей Роганської селищної ради Харківського району Харківської області</t>
  </si>
  <si>
    <t>Савченко Олена Володимирівна</t>
  </si>
  <si>
    <t>Вайс Марія Костянтинівна</t>
  </si>
  <si>
    <t>Старосалтівська ОТГ</t>
  </si>
  <si>
    <t>Матвієвська Лариса Миколаївна</t>
  </si>
  <si>
    <t>Забашта Тимур В’ячеславович</t>
  </si>
  <si>
    <t>Жерновий Володимир Вікторович</t>
  </si>
  <si>
    <t>Мищенко Юлія Андріївна</t>
  </si>
  <si>
    <t>Люботинська загальноосвітня школа І-ІІІ ступенів № 5 Люботинської міської ради Харківської області</t>
  </si>
  <si>
    <t>Чурілов Євген В’ячеславович</t>
  </si>
  <si>
    <t>Левченко Максим Артемович</t>
  </si>
  <si>
    <t>Чугуївська загальноосвітня школа І-ІІІ ступенів  № 2 Чугуївської міської ради</t>
  </si>
  <si>
    <t xml:space="preserve">Пєнкіна Рима Олександрівна </t>
  </si>
  <si>
    <t>Клочко Єлизавета Станіславівна</t>
  </si>
  <si>
    <t>Харківська гімназія № 163 Харківської міської ради Харківської області</t>
  </si>
  <si>
    <t>Калугін Олег Володимирович</t>
  </si>
  <si>
    <t>Недбайло Ілля Юрійович</t>
  </si>
  <si>
    <t>Мічурін Ігор Євгенович</t>
  </si>
  <si>
    <t>Харківська гімназія № 55 Харківської міської ради Харківської області</t>
  </si>
  <si>
    <t>Іншакова Наталія Сергіївна</t>
  </si>
  <si>
    <t>Фролов Ярослав Андрійович</t>
  </si>
  <si>
    <t>Харківська спеціалізована школа І-ІІІ ступенів №156 Харківської міської ради Харківської області</t>
  </si>
  <si>
    <t>Запара Олена Володимирівна</t>
  </si>
  <si>
    <t>Рубежов Богдан Сергійович</t>
  </si>
  <si>
    <t>Шумаков Олексій Сергійович</t>
  </si>
  <si>
    <t>Кваша Павло Павлович</t>
  </si>
  <si>
    <t>Харківська загальноосвітня школа І-ІІІ ступенів №143 Харківської міської ради Харківської області</t>
  </si>
  <si>
    <t>Сапронова Ганна Василівна</t>
  </si>
  <si>
    <t>Поліщук Богдан Васильович</t>
  </si>
  <si>
    <t>Харківська загальноосвітня школа І-ІІІ ступенів №160 Харківської міської ради Харківської області</t>
  </si>
  <si>
    <t>Лисенко Людмила Григорівна</t>
  </si>
  <si>
    <t>Дудник Таісія Олегівна</t>
  </si>
  <si>
    <t xml:space="preserve">спеціалізована школа </t>
  </si>
  <si>
    <t>Старіченко Світлана Миколаївна</t>
  </si>
  <si>
    <t>Тихоненко Аліса Вячеславівна</t>
  </si>
  <si>
    <t>Маленюк Юлія Володимирівна</t>
  </si>
  <si>
    <t xml:space="preserve">Липовий Богдан Олександрович </t>
  </si>
  <si>
    <t>Ткаленко Оксана Юріївна</t>
  </si>
  <si>
    <t>Серік Іван Олексійович</t>
  </si>
  <si>
    <t>Харківський технічний ліцей № 173 Харківської міської ради Харківської області</t>
  </si>
  <si>
    <t>Завізіон Оксана Григорівна</t>
  </si>
  <si>
    <t>Марцеляк Микола Олегович</t>
  </si>
  <si>
    <t>Харківська гімназія № 46 ім. М.В.Ломоносова Харківської міської ради Харківської області</t>
  </si>
  <si>
    <t>Зуб Алла Василівна</t>
  </si>
  <si>
    <t>Костильов Олексій Вікторович</t>
  </si>
  <si>
    <t>Харківська спеціалізована школа  І-ІІІ ступенів №18 Харківської міської ради Харківської області</t>
  </si>
  <si>
    <t>Касімова Марина Борисівна</t>
  </si>
  <si>
    <t>Потрашков Дмитро Сергійович</t>
  </si>
  <si>
    <t>Харківська гімназія № 47 Харківської міської ради Харківської області</t>
  </si>
  <si>
    <t>Кисіль Світлана Михайлівна</t>
  </si>
  <si>
    <t>Мартиненко Анастасія Олександрівна</t>
  </si>
  <si>
    <t>Ільїна Ольга Михайлівна</t>
  </si>
  <si>
    <t>Мкртчян Олег Сергійович</t>
  </si>
  <si>
    <t>Давидич Юлія Володимирівна</t>
  </si>
  <si>
    <t>Нечитайло Олексій Олексійович</t>
  </si>
  <si>
    <t>Державна гімназія-інтернат з посиленою військово-фізичною підготовкою"Кадетський корпус"</t>
  </si>
  <si>
    <t>Рубель Ірина Валеріївна</t>
  </si>
  <si>
    <t>Кізіцький Максим Олегович</t>
  </si>
  <si>
    <t>Балаклійський ліцей Балаклійської районної державної адміністрації Харківської області</t>
  </si>
  <si>
    <t xml:space="preserve">Фізико-математичний </t>
  </si>
  <si>
    <t>Яценко Ганна Сергіївна</t>
  </si>
  <si>
    <t>Пазій Дарія Геннадіївна</t>
  </si>
  <si>
    <t>Брачкова Вікторія Анатоліївна</t>
  </si>
  <si>
    <t>Котенко Богдан В’ячеславович</t>
  </si>
  <si>
    <t>Паніотова Вікторія Леонідівна</t>
  </si>
  <si>
    <t>Герасименко Володимир Анатолійович</t>
  </si>
  <si>
    <t>Історичний</t>
  </si>
  <si>
    <t>Богаєнко Ольга Вікторівна</t>
  </si>
  <si>
    <t>Єлісеєва Олена Сергіївна</t>
  </si>
  <si>
    <t>Андріївська загальноосвітня школа І-ІІІ ступенів  Великобурлуцької районної ради Харківської області</t>
  </si>
  <si>
    <t>Дігтяренко Євгеній Костянтинович</t>
  </si>
  <si>
    <t>Німкова Альбіна Миколаївна</t>
  </si>
  <si>
    <t xml:space="preserve">Великобурлуцька загальноосвітня школа І-ІІІ ступенів  Великобурлуцької районної ради Харківської області </t>
  </si>
  <si>
    <t>Морозова Любов Володимирович</t>
  </si>
  <si>
    <t>Усманов Марат Рінатович</t>
  </si>
  <si>
    <t>Вовчанський</t>
  </si>
  <si>
    <t>Вовчанська гімназія №1 Вовчанської районної ради Харківської області</t>
  </si>
  <si>
    <t>Української філології</t>
  </si>
  <si>
    <t>Батинський Андрій Васильович</t>
  </si>
  <si>
    <t>Ряднова Анастасія Віталіївна</t>
  </si>
  <si>
    <t>Дворічанський</t>
  </si>
  <si>
    <t>Дворічанський ліцей Дворічанської районної ради Харківської області</t>
  </si>
  <si>
    <t>філологічний</t>
  </si>
  <si>
    <t>Логоша Олександр Сергійович</t>
  </si>
  <si>
    <t>Щербань Єлизавета Геннадіївна</t>
  </si>
  <si>
    <t>Біолого-хімічний</t>
  </si>
  <si>
    <t>Дерев’янко Віталій Сергійович</t>
  </si>
  <si>
    <t>Лебедь Анастасія Сергіївна</t>
  </si>
  <si>
    <t>Миколаївська загальноосвітня школа І-ІІІ ступенів Зачепилівської районної ради Харківської області</t>
  </si>
  <si>
    <t>Владимирець Ольга Миколаївна</t>
  </si>
  <si>
    <t>Романов Арсеній Олексійович</t>
  </si>
  <si>
    <t xml:space="preserve"> Слобожанська гімназія №2 Зміївської районної ради Харківської області</t>
  </si>
  <si>
    <t>історичний</t>
  </si>
  <si>
    <t>Цховребова Єлизавета Романівна</t>
  </si>
  <si>
    <t>Слобожанська гімназія №2 Зміївської районної ради Харківської області</t>
  </si>
  <si>
    <t>математичний</t>
  </si>
  <si>
    <t>Коротенко Артем Сергійович</t>
  </si>
  <si>
    <t>Хряков О.В.</t>
  </si>
  <si>
    <t>Дмитрова Валерія Анатоліївна</t>
  </si>
  <si>
    <t>Красноградський навчально- виховний комплекс(загальноосвітня школа І – ІІІ ступенів -дошкільний навчальний заклад) №3 Красноградської районної державної адміністрації Харківської області</t>
  </si>
  <si>
    <t>Гиря Наталія Миколаївна</t>
  </si>
  <si>
    <t>Бреславський Микола Андрійович</t>
  </si>
  <si>
    <t>Краснокутська гімназія імені Героя Радянського Союзу І.Н.Нестерова Краснокутської районної ради Харківської області</t>
  </si>
  <si>
    <t>Чечуйко Володимир Наумович</t>
  </si>
  <si>
    <t>Пішта Катерина Ігорівна</t>
  </si>
  <si>
    <t>Смирнівський навчально-виховний комплекс Лозівської районної ради Харківської області</t>
  </si>
  <si>
    <t>Білошниченко Яна Миколаївна</t>
  </si>
  <si>
    <t>Водошняк Христина Євгеніївна</t>
  </si>
  <si>
    <t>української філології</t>
  </si>
  <si>
    <t>Цяцька Ірина Миколаївна</t>
  </si>
  <si>
    <t>Костенко Максим Андрійович</t>
  </si>
  <si>
    <t>Первомайський</t>
  </si>
  <si>
    <t>Біляївський навчально-виховний комплекс Первомайської районної державної адміністрації Харківської області</t>
  </si>
  <si>
    <t>Тетаренко Світлана Миколаївна</t>
  </si>
  <si>
    <t>Золочевська Анна Юріївна</t>
  </si>
  <si>
    <t xml:space="preserve">Сахновщинська загальноосвітня школа І-ІІІ ступенів № 1 Сахновщинської районної ради Харківської області </t>
  </si>
  <si>
    <t xml:space="preserve">Філологічний </t>
  </si>
  <si>
    <t>Кравчук Аліна  Сергіївна</t>
  </si>
  <si>
    <t>Безлюдівський юридичний ліцей імені Героя Радянського Союзу І.Я.Підкопая Харківської районної ради Харківської області</t>
  </si>
  <si>
    <t>Коханова Олена Олександрівна</t>
  </si>
  <si>
    <t>Алєксєєва Діана Миколаївна</t>
  </si>
  <si>
    <t xml:space="preserve">Дяченко Максим Сергійович </t>
  </si>
  <si>
    <t xml:space="preserve">Математичний </t>
  </si>
  <si>
    <t>Лінник  Алла Миколаївна</t>
  </si>
  <si>
    <t>Явтушенко Олексій Вадимович</t>
  </si>
  <si>
    <t>Інформаційно-технологічний</t>
  </si>
  <si>
    <t>Тітченко Едуард Сергійович</t>
  </si>
  <si>
    <t>Чегринець Святослав Віталійович</t>
  </si>
  <si>
    <t>Юрчук Дмитро Васильович</t>
  </si>
  <si>
    <t>Лисенко  Вадим Олексійович</t>
  </si>
  <si>
    <t>Ткачук Анна Дмитрівна</t>
  </si>
  <si>
    <t>Самойлова Надія Олександрівна</t>
  </si>
  <si>
    <t>м. Куп'янськ</t>
  </si>
  <si>
    <t>Куп’янська загальноосвітня школа І – ІІІ ступенів №12 Куп’янської міської ради Харківської області</t>
  </si>
  <si>
    <t>Заїка Надія Григорівна</t>
  </si>
  <si>
    <t>Яворін Єгор Юрійович</t>
  </si>
  <si>
    <t>Решетняк Марк Борисович</t>
  </si>
  <si>
    <t>Лозівський навчально-виховний комплекс №10 «Загальноосвітній навчальний заклад – дошкільний навчальний заклад» Лозівської міської ради Харківської області</t>
  </si>
  <si>
    <t>Неділько Ірина Миколаївна</t>
  </si>
  <si>
    <t>Карачевцева Катерина Дмитрівна</t>
  </si>
  <si>
    <t>Люботинська гімназія № 1 Люботинської міської ради Харківської області</t>
  </si>
  <si>
    <t>Українська філологія</t>
  </si>
  <si>
    <t>Смородько Валентина Анатоліївна</t>
  </si>
  <si>
    <t>Павловська Дарина Сергіївна</t>
  </si>
  <si>
    <t>м. Первомайський</t>
  </si>
  <si>
    <t>Інформаційно- технологічний</t>
  </si>
  <si>
    <t>Семихат Яна Олександрівна</t>
  </si>
  <si>
    <t>Островський Кирило Ігорович</t>
  </si>
  <si>
    <t>Харківська спеціалізована  школа І-ІІІ ступенів № 155 Харківської міської ради Харківської області</t>
  </si>
  <si>
    <t>З поглибленим вивченням іноземної мови (англійської)</t>
  </si>
  <si>
    <t>Возний Ігор Васильович</t>
  </si>
  <si>
    <t>Жуков Артем Миколайович</t>
  </si>
  <si>
    <t>Харківська спеціалізована  школа І-ІІІ ступенів № 80 Харківської міської ради Харківської області</t>
  </si>
  <si>
    <t>Ашортіа Євгеній Демурович</t>
  </si>
  <si>
    <t>Натальчищин Артур Євгенович</t>
  </si>
  <si>
    <t>Ніколаєва Тетяна Володимирівна</t>
  </si>
  <si>
    <t>Ручкіна Катерина Євгенівна</t>
  </si>
  <si>
    <t>Харківська гімназія № 1 Харківської міської ради Харківської області</t>
  </si>
  <si>
    <t xml:space="preserve">правовий
</t>
  </si>
  <si>
    <t>Бондарєва Віра Василівна</t>
  </si>
  <si>
    <t>Моісеєнко Єлизавета Сергіївна</t>
  </si>
  <si>
    <t>Харківська загальноосвітня школа І-ІІІ ступенів №97 Харківської міської ради Харківської області</t>
  </si>
  <si>
    <t>Завадський Тимур Альфредович</t>
  </si>
  <si>
    <t>Федорець Аліна Денисівна</t>
  </si>
  <si>
    <t>Петленко Гліб Володимирович</t>
  </si>
  <si>
    <t>Харківська загальноосвітня школа І-ІІІ ступенів № 54 Харківської міської ради Харківської області</t>
  </si>
  <si>
    <t>Пристюк Надія Петрівна</t>
  </si>
  <si>
    <t>Кікоть Ксенія Андріївна</t>
  </si>
  <si>
    <t>Скорик Євгенія Валеріївна</t>
  </si>
  <si>
    <t>Доценко Марія Ігорівна</t>
  </si>
  <si>
    <t>Городова Жанна Василівна</t>
  </si>
  <si>
    <t>Кіслов Дмитро Романович</t>
  </si>
  <si>
    <t>Таукішева Маргарита Борисівна</t>
  </si>
  <si>
    <t>Цюпка Анастасія Романівна</t>
  </si>
  <si>
    <t>Харківська спеціалізована школа  І-ІІІ ступенів №87 Харківської міської ради Харківської області</t>
  </si>
  <si>
    <t>Іноземнафілологія</t>
  </si>
  <si>
    <t>Леус Лариса Вадимівна</t>
  </si>
  <si>
    <t>Клівак Орина Владиславівна</t>
  </si>
  <si>
    <t>Шишко Олена Олексіївна</t>
  </si>
  <si>
    <t>Гончаров Володимир Володимирович</t>
  </si>
  <si>
    <t>фізико-математичний</t>
  </si>
  <si>
    <t>Лисенко Андрій Андрійович</t>
  </si>
  <si>
    <t>«Обдарованість»</t>
  </si>
  <si>
    <t>Комунальний заклад «Обласна спеціалізована школа-інтернат ІІ-ІІІ ступенів «Обдарованість» Харківської обласної ради»</t>
  </si>
  <si>
    <t>Піщуліна Наталія Олегівна</t>
  </si>
  <si>
    <t>Негреба Дар'я Сергіївна</t>
  </si>
  <si>
    <t>Комунальний заклад  «Харківська спеціальна загальноосвітня школа-інтернат І-ІІІ ступенів №9» Харківської обласної ради</t>
  </si>
  <si>
    <t>Гасан Євген Юрійович</t>
  </si>
  <si>
    <t>Колесник Валерія Вікторівна</t>
  </si>
  <si>
    <t>Антоненко Максим Сергійович</t>
  </si>
  <si>
    <t>Белякова Ольга Олексіївна</t>
  </si>
  <si>
    <t>Лактіонова Надія Андріївна</t>
  </si>
  <si>
    <t>Шаповал Артем Сергійович</t>
  </si>
  <si>
    <t>Універ-сальний</t>
  </si>
  <si>
    <t>Нужа Юлія Павлівна</t>
  </si>
  <si>
    <t>Жиглова Вікторія Сергіївна</t>
  </si>
  <si>
    <t>Глуховський Віталій Віталійович</t>
  </si>
  <si>
    <t>Чернишов Михайло Сергійович</t>
  </si>
  <si>
    <t>Дергачівська гімназія №3 Дергачівської районної ради Харківської області</t>
  </si>
  <si>
    <t>Математичний</t>
  </si>
  <si>
    <t>Муковоз Наталія Михайлівна</t>
  </si>
  <si>
    <t>Нищета Ольга Костянтинівна</t>
  </si>
  <si>
    <t>Зачепилівська загальноосвітня школа І-ІІІ ступенів Зчепилівської районної ради Харківської області</t>
  </si>
  <si>
    <t xml:space="preserve">Універсальний </t>
  </si>
  <si>
    <t>Киріченко Микита Андрійович</t>
  </si>
  <si>
    <t>Слобожанський ліцей №1 Зміївської районної ради Харківської області</t>
  </si>
  <si>
    <t>Інформаційно -технологічний</t>
  </si>
  <si>
    <t>Хрупачова Світлана Олександрівна</t>
  </si>
  <si>
    <t>Котенко Андрій Олександрович</t>
  </si>
  <si>
    <t>Фізико -математичний</t>
  </si>
  <si>
    <t>Астанін Володимир Олександрович</t>
  </si>
  <si>
    <t>Одновол К.А.</t>
  </si>
  <si>
    <t>Богинська Юлія Валеріївна</t>
  </si>
  <si>
    <t>Слобожанська загальноосвітня школа  І-ІІІ ступенів Кегичівської районної ради Харківської області</t>
  </si>
  <si>
    <t>українська філологія</t>
  </si>
  <si>
    <t>Романська Катерина Іванівна</t>
  </si>
  <si>
    <t xml:space="preserve">Марків Юлія Русланівна </t>
  </si>
  <si>
    <t>Гресько Дар’я Дмитрівна</t>
  </si>
  <si>
    <t>Вайнбергер Вікторія Андріївна</t>
  </si>
  <si>
    <t>Липкуватівський навчально-виховний комплекс Нововодолазької районної ради Харківської області</t>
  </si>
  <si>
    <t>Желєзнова Юлія Олексіївна</t>
  </si>
  <si>
    <t>Слєпцова Юлія Андріївна</t>
  </si>
  <si>
    <t>Одрадівський навчально-виховний комплекс Первомайської районної державної адміністрації Харківської області</t>
  </si>
  <si>
    <t>Боровик Людмила Іванівна</t>
  </si>
  <si>
    <t>Пасмор Сергій Валентинович</t>
  </si>
  <si>
    <t>Мартівська загальноосвітня школа І-ІІІ ступенів  Печенізької районної ради Харківської області</t>
  </si>
  <si>
    <t>Сорока Ілля Іванович</t>
  </si>
  <si>
    <t>Кадацька Дар’я Русланівна</t>
  </si>
  <si>
    <t>Новоолександрівська загальноосвітня школа І-ІІІ ступенів Сахновщинської районної ради Харківської області</t>
  </si>
  <si>
    <t>Кадацька Оксана Миколаївна</t>
  </si>
  <si>
    <t>Усольцева Катерина  Сергіївна</t>
  </si>
  <si>
    <t>Павленко Віра Вікторівна</t>
  </si>
  <si>
    <t>Веретельников Дмитро Михайлович</t>
  </si>
  <si>
    <t>Малинівська гімназія Чугуївської районної ради Харківської області</t>
  </si>
  <si>
    <t>Правовий</t>
  </si>
  <si>
    <t>Кириченко Тетяна Василівна</t>
  </si>
  <si>
    <t xml:space="preserve">Батожська Анна Михайлівна </t>
  </si>
  <si>
    <t xml:space="preserve">Хіміко-біологічний </t>
  </si>
  <si>
    <t xml:space="preserve">Мельничук  Тетяна В’ячеславівна </t>
  </si>
  <si>
    <t>Шеломкова Анастасія Юріївна</t>
  </si>
  <si>
    <t>Максимова Олена Вікторівна</t>
  </si>
  <si>
    <t>Паншин Володимир Сергійович</t>
  </si>
  <si>
    <t>Чкаловська ОТГ</t>
  </si>
  <si>
    <t>Саратовська Антоніна Миколаївна</t>
  </si>
  <si>
    <t>Тарасов Владислав Сергійович</t>
  </si>
  <si>
    <t>Телешевська Анна Артемівна</t>
  </si>
  <si>
    <t>Скрипник Марина Сергіївна</t>
  </si>
  <si>
    <t>Худолій Антон Леонідович</t>
  </si>
  <si>
    <t>Лозівська загальноосвітня школа І-ІІІ ступенів №12 Лозівської міської ради Харківської області</t>
  </si>
  <si>
    <t>Добренька Яна Олександрівна</t>
  </si>
  <si>
    <t>Руденко Анастасія Романівна</t>
  </si>
  <si>
    <t xml:space="preserve">Тіняєв Микола Євгенійович </t>
  </si>
  <si>
    <t>Первомайська загальноосвітня школа І-ІІІ ступенів №7 Первомайської міської ради Харківської області</t>
  </si>
  <si>
    <t>Коваленко Олена Олександрівна</t>
  </si>
  <si>
    <t>Пономаренко Валерія Вікторівна</t>
  </si>
  <si>
    <t>Клугино – Башкирівська загальноосвітня школа І-ІІІ ступенів Чугуївської міської ради Харківської області</t>
  </si>
  <si>
    <t>Жиглова Юлія Володимирівна</t>
  </si>
  <si>
    <t>Снопкова Валерія Сергіївна</t>
  </si>
  <si>
    <t>Економічний</t>
  </si>
  <si>
    <t>Тарасова Валентина Георгіївна</t>
  </si>
  <si>
    <t>Шарая Валерія Сергіївна</t>
  </si>
  <si>
    <t>Харківська спеціалізована  школа І-ІІІ ступенів № 75 Харківської міської ради Харківської області</t>
  </si>
  <si>
    <t>Зеленова Анастасія Іванівна</t>
  </si>
  <si>
    <t>Осипов Микита Ілліч</t>
  </si>
  <si>
    <t>Лісовенко Наталя Леонідівна Бондаренко Софія Ігорівна</t>
  </si>
  <si>
    <t>Герасименко Артем Юрійович</t>
  </si>
  <si>
    <t>Спеціалізований клас з українською мовою навчання, з поглибленим вивченням іноземної мови (англійської)</t>
  </si>
  <si>
    <t>Поздняков Анатолій Миколайович</t>
  </si>
  <si>
    <t>Васильєв Денис Олександрович</t>
  </si>
  <si>
    <t>Харківська загальноосвітня школа І-ІІІ ступенів №140 Харківської міської ради Харківської області</t>
  </si>
  <si>
    <t>Мянд Олександр Вадимович</t>
  </si>
  <si>
    <t>Курасов Артур Володимирович</t>
  </si>
  <si>
    <t xml:space="preserve">Харківська загальноосвітня школа І-ІІІ ступенів № 72 Харківської міської ради Харківської області </t>
  </si>
  <si>
    <t>Булаєв Руслан Федорович</t>
  </si>
  <si>
    <t>Кириченко Катерина Сергіівна</t>
  </si>
  <si>
    <t>Горпинко Оксана Сергіївна</t>
  </si>
  <si>
    <t>Поляков Данило Андрійович</t>
  </si>
  <si>
    <t>Харківська загальноосвітня школа І-ІІІ ступенів № 115 Харківської міської ради Харківської області</t>
  </si>
  <si>
    <t>Курило Ірина Леонідівна</t>
  </si>
  <si>
    <t>Щербина Анастасія Сергіївна</t>
  </si>
  <si>
    <t>Борзосєков Сергій Олександрович</t>
  </si>
  <si>
    <t>Пічієнко Марія Геннадіївна</t>
  </si>
  <si>
    <t>Харківська загальноосвітня школа І-ІІІ ступеня № 68 Харківської міської ради Харківської області</t>
  </si>
  <si>
    <t>Миргородська Світлана Олександрівна</t>
  </si>
  <si>
    <t>Жеваго Олександр Костянтинович</t>
  </si>
  <si>
    <t>Плетньов Олександр Олегович</t>
  </si>
  <si>
    <t>Калашнікова Наталія Дмитрівна</t>
  </si>
  <si>
    <t>Лаптєв Едуард Олегович</t>
  </si>
  <si>
    <t>Моісєєв Антон Валерійович</t>
  </si>
  <si>
    <t>Мухін Данііл Григорович</t>
  </si>
  <si>
    <t>Ушаков Дмитро Олександрович</t>
  </si>
  <si>
    <t>Гайдук Володимир Андрійович</t>
  </si>
  <si>
    <t>Малюта Олександр Віталійович</t>
  </si>
  <si>
    <t>Військово - спортивний</t>
  </si>
  <si>
    <t>Ткаченко Вадим Олексійович</t>
  </si>
  <si>
    <t>Лосюк Дмитро Георгійович</t>
  </si>
  <si>
    <t>Комунальний заклад "Харківська спеціалізована школа-інтернат  «Ліцей "Правоохоронець"»" Харківської обласної ради</t>
  </si>
  <si>
    <t>Ретунська Поліна Юріївна</t>
  </si>
  <si>
    <t>Киба Каріна Романівна</t>
  </si>
  <si>
    <t>Бесарабівський навчально-виховний комплекс ( загальноосвітній навчальний заклад І-ІІ ступенів - дошкільний навчальний заклад) Кегічівської районної ради Харківської області</t>
  </si>
  <si>
    <t>Харківська гімназія № 34 Харківської міської ради Харківської області</t>
  </si>
  <si>
    <t>в1</t>
  </si>
  <si>
    <t>в2</t>
  </si>
  <si>
    <t>в3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</si>
  <si>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</si>
  <si>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</si>
  <si>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</si>
  <si>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</si>
  <si>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</si>
  <si>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</si>
  <si>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</si>
  <si>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</si>
  <si>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</si>
  <si>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в14</t>
  </si>
  <si>
    <t>в15</t>
  </si>
  <si>
    <t>в17</t>
  </si>
  <si>
    <t>в18</t>
  </si>
  <si>
    <t>в19</t>
  </si>
  <si>
    <t>в20</t>
  </si>
  <si>
    <t>в21</t>
  </si>
  <si>
    <t>в22</t>
  </si>
  <si>
    <t>в23</t>
  </si>
  <si>
    <t>в24</t>
  </si>
  <si>
    <t>в25</t>
  </si>
  <si>
    <t>в26</t>
  </si>
  <si>
    <t>в27</t>
  </si>
  <si>
    <t>в28</t>
  </si>
  <si>
    <t>в29</t>
  </si>
  <si>
    <t>в30</t>
  </si>
  <si>
    <t>в31</t>
  </si>
  <si>
    <t>в32</t>
  </si>
  <si>
    <t>в33</t>
  </si>
  <si>
    <t>в34</t>
  </si>
  <si>
    <t>в35</t>
  </si>
  <si>
    <t>в36</t>
  </si>
  <si>
    <t>в37</t>
  </si>
  <si>
    <t>в38</t>
  </si>
  <si>
    <t>в39</t>
  </si>
  <si>
    <t>в40</t>
  </si>
  <si>
    <t>в41</t>
  </si>
  <si>
    <t>в42</t>
  </si>
  <si>
    <t>в43</t>
  </si>
  <si>
    <t>в44</t>
  </si>
  <si>
    <t>в45</t>
  </si>
  <si>
    <t>в46</t>
  </si>
  <si>
    <t>в16</t>
  </si>
  <si>
    <t>бв4</t>
  </si>
  <si>
    <t>Ушакова Анна Дмитрівна</t>
  </si>
  <si>
    <t>12</t>
  </si>
  <si>
    <t>8</t>
  </si>
  <si>
    <t>11</t>
  </si>
  <si>
    <t>40</t>
  </si>
  <si>
    <t>24</t>
  </si>
  <si>
    <t>35</t>
  </si>
  <si>
    <t>25</t>
  </si>
  <si>
    <t>33</t>
  </si>
  <si>
    <t>22</t>
  </si>
  <si>
    <t>17</t>
  </si>
  <si>
    <t>16</t>
  </si>
  <si>
    <t>39</t>
  </si>
  <si>
    <t>5</t>
  </si>
  <si>
    <t>36</t>
  </si>
  <si>
    <t>23</t>
  </si>
  <si>
    <t>7</t>
  </si>
  <si>
    <t>31</t>
  </si>
  <si>
    <t>38</t>
  </si>
  <si>
    <t>34</t>
  </si>
  <si>
    <t>30</t>
  </si>
  <si>
    <t>28</t>
  </si>
  <si>
    <t>32</t>
  </si>
  <si>
    <t>26</t>
  </si>
  <si>
    <t>10</t>
  </si>
  <si>
    <t>2</t>
  </si>
  <si>
    <t>3</t>
  </si>
  <si>
    <t>27</t>
  </si>
  <si>
    <t>1</t>
  </si>
  <si>
    <t>15</t>
  </si>
  <si>
    <t>9</t>
  </si>
  <si>
    <t>21</t>
  </si>
  <si>
    <t>6</t>
  </si>
  <si>
    <t>20</t>
  </si>
  <si>
    <t>37</t>
  </si>
  <si>
    <t>13</t>
  </si>
  <si>
    <t>14</t>
  </si>
  <si>
    <t>29</t>
  </si>
  <si>
    <t>19</t>
  </si>
  <si>
    <t>18</t>
  </si>
  <si>
    <t>4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</si>
  <si>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</si>
  <si>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</si>
  <si>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</si>
  <si>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</si>
  <si>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</si>
  <si>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</si>
  <si>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</si>
  <si>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</si>
  <si>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</si>
  <si>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</si>
  <si>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</si>
  <si>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</si>
  <si>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</si>
  <si>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</si>
  <si>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</si>
  <si>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</si>
  <si>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</si>
  <si>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</si>
  <si>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</si>
  <si>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</si>
  <si>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</si>
  <si>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а23</t>
  </si>
  <si>
    <t>а22</t>
  </si>
  <si>
    <t>а24</t>
  </si>
  <si>
    <t>а25</t>
  </si>
  <si>
    <t>а26</t>
  </si>
  <si>
    <t>а27</t>
  </si>
  <si>
    <t>а28</t>
  </si>
  <si>
    <t>а29</t>
  </si>
  <si>
    <t>а30</t>
  </si>
  <si>
    <t>а31</t>
  </si>
  <si>
    <t>а32</t>
  </si>
  <si>
    <t>а33</t>
  </si>
  <si>
    <t>а34</t>
  </si>
  <si>
    <t>а35</t>
  </si>
  <si>
    <t>а36</t>
  </si>
  <si>
    <t>а37</t>
  </si>
  <si>
    <t>а38</t>
  </si>
  <si>
    <t>а39</t>
  </si>
  <si>
    <t>Ізюмська гімназія №3 Ізюмської міської ради Харківської області</t>
  </si>
  <si>
    <t>1.</t>
  </si>
  <si>
    <t>2.</t>
  </si>
  <si>
    <t>3.</t>
  </si>
  <si>
    <t>д-4</t>
  </si>
  <si>
    <t>д-28</t>
  </si>
  <si>
    <t>д-10</t>
  </si>
  <si>
    <t>д-13</t>
  </si>
  <si>
    <t>д-17</t>
  </si>
  <si>
    <t>д-11</t>
  </si>
  <si>
    <t>д-46</t>
  </si>
  <si>
    <t>д-30</t>
  </si>
  <si>
    <t>д-27</t>
  </si>
  <si>
    <t>д-3</t>
  </si>
  <si>
    <t>д-8</t>
  </si>
  <si>
    <t>д-25</t>
  </si>
  <si>
    <t>д-21</t>
  </si>
  <si>
    <t>д-19</t>
  </si>
  <si>
    <t>д-42</t>
  </si>
  <si>
    <t>д-29</t>
  </si>
  <si>
    <t>д-1</t>
  </si>
  <si>
    <t>д-41</t>
  </si>
  <si>
    <t>д-31</t>
  </si>
  <si>
    <t>д-45</t>
  </si>
  <si>
    <t>д-6</t>
  </si>
  <si>
    <t>д-33</t>
  </si>
  <si>
    <t>д-2</t>
  </si>
  <si>
    <t>д-32</t>
  </si>
  <si>
    <t>д-40</t>
  </si>
  <si>
    <t>д-14</t>
  </si>
  <si>
    <t>д-37</t>
  </si>
  <si>
    <t>д-35</t>
  </si>
  <si>
    <t>д-7</t>
  </si>
  <si>
    <t>д-22</t>
  </si>
  <si>
    <t>д-23</t>
  </si>
  <si>
    <t>д-38</t>
  </si>
  <si>
    <t>д-36</t>
  </si>
  <si>
    <t>д-9</t>
  </si>
  <si>
    <t>д-47</t>
  </si>
  <si>
    <t>д-34</t>
  </si>
  <si>
    <t>д-15</t>
  </si>
  <si>
    <t>д43</t>
  </si>
  <si>
    <t>д24</t>
  </si>
  <si>
    <t>д5</t>
  </si>
  <si>
    <t>д16</t>
  </si>
  <si>
    <t>д20</t>
  </si>
  <si>
    <t>д26</t>
  </si>
  <si>
    <t>д39</t>
  </si>
  <si>
    <t>д18</t>
  </si>
  <si>
    <t>д44</t>
  </si>
  <si>
    <t>д12</t>
  </si>
  <si>
    <t>4.</t>
  </si>
  <si>
    <t>5.</t>
  </si>
  <si>
    <t>8.</t>
  </si>
  <si>
    <t>9.</t>
  </si>
  <si>
    <t>10.</t>
  </si>
  <si>
    <t>11.</t>
  </si>
  <si>
    <t>12.</t>
  </si>
  <si>
    <t>6.</t>
  </si>
  <si>
    <t>7.</t>
  </si>
  <si>
    <t>13.</t>
  </si>
  <si>
    <t>17.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</si>
  <si>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</si>
  <si>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</si>
  <si>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</si>
  <si>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</si>
  <si>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</si>
  <si>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</si>
  <si>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</si>
  <si>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</si>
  <si>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</si>
  <si>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</si>
  <si>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</si>
  <si>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</si>
  <si>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</si>
  <si>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</si>
  <si>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</si>
  <si>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</si>
  <si>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</si>
  <si>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36.</t>
  </si>
  <si>
    <t>32.</t>
  </si>
  <si>
    <t>33.</t>
  </si>
  <si>
    <t>34.</t>
  </si>
  <si>
    <t>35.</t>
  </si>
  <si>
    <t>37.</t>
  </si>
  <si>
    <t>38.</t>
  </si>
  <si>
    <t>39.</t>
  </si>
  <si>
    <r>
      <t xml:space="preserve">    </t>
    </r>
    <r>
      <rPr>
        <sz val="12"/>
        <rFont val="Times New Roman"/>
        <family val="1"/>
      </rPr>
      <t xml:space="preserve"> Заступник голови оргкомітету олімпіади з історії                                                    Л.Д. Покроєва</t>
    </r>
  </si>
  <si>
    <r>
      <t xml:space="preserve">  </t>
    </r>
    <r>
      <rPr>
        <sz val="12"/>
        <rFont val="Times New Roman"/>
        <family val="1"/>
      </rPr>
      <t xml:space="preserve">   Голова журі олімпіади з історії                                                                                 Д.В.Журавльов</t>
    </r>
  </si>
  <si>
    <t>Харківська загальноосвітня школа І-ІІІ ступенів № 48 Харківської міської ради Харківської області</t>
  </si>
  <si>
    <t>Бердянський навчально-виховний комплекс «Загальноосвітній навчальний заклад І-ІІІ ступенів-дошкільний навчальний заклад» Зачепилівської районної ради Харківської області</t>
  </si>
  <si>
    <t>Ізюмська гімназія №1 Ізюмської міської ради Харківської області</t>
  </si>
  <si>
    <r>
      <t xml:space="preserve">   </t>
    </r>
    <r>
      <rPr>
        <sz val="12"/>
        <rFont val="Times New Roman"/>
        <family val="1"/>
      </rPr>
      <t xml:space="preserve">  Заступник голови оргкомітету олімпіади з історії                                                    Л.Д. Покроєва</t>
    </r>
  </si>
  <si>
    <t xml:space="preserve">     Голова журі олімпіади з історії                                                                                  Д.В.Журавльов</t>
  </si>
  <si>
    <t>№ з/п</t>
  </si>
  <si>
    <t xml:space="preserve">Старосалтівська  загальноосвітня школа І-ІІІ ступенів Старосалтівської селищної ради Вовчанського району Харківської області </t>
  </si>
  <si>
    <t xml:space="preserve">Харківська загальноосвітня школа І-ІІІ ступенів № 53 Харківської міської ради Харківської області </t>
  </si>
  <si>
    <r>
      <t xml:space="preserve">     </t>
    </r>
    <r>
      <rPr>
        <sz val="12"/>
        <rFont val="Times New Roman"/>
        <family val="1"/>
      </rPr>
      <t>Голова журі олімпіади з історії                                                                                 Д.В.Журавльов</t>
    </r>
  </si>
  <si>
    <t>Первомайська гімназія№3 Первомайської міської ради Харківської області</t>
  </si>
  <si>
    <t>Старосалтівська загальноосвітня школа І-ІІІ ступенів Старосалтівської селищної ради Вовчанського району Харківської області</t>
  </si>
  <si>
    <t>І</t>
  </si>
  <si>
    <t>ІІ</t>
  </si>
  <si>
    <t>ІІІ</t>
  </si>
  <si>
    <t xml:space="preserve">Слобідський                </t>
  </si>
  <si>
    <t xml:space="preserve">Слобідський             </t>
  </si>
  <si>
    <t xml:space="preserve">Індустріальний      </t>
  </si>
  <si>
    <t xml:space="preserve">Немишлянський         </t>
  </si>
  <si>
    <t xml:space="preserve">Київський           </t>
  </si>
  <si>
    <t xml:space="preserve">Основ'янський      </t>
  </si>
  <si>
    <t xml:space="preserve">Московський            </t>
  </si>
  <si>
    <t xml:space="preserve">Індустріальний     </t>
  </si>
  <si>
    <t xml:space="preserve">Холодногірський        </t>
  </si>
  <si>
    <t xml:space="preserve">Московський        </t>
  </si>
  <si>
    <t xml:space="preserve">Новобаварський         </t>
  </si>
  <si>
    <t xml:space="preserve">Новобаварський       </t>
  </si>
  <si>
    <t xml:space="preserve">Московський           </t>
  </si>
  <si>
    <t xml:space="preserve">Слобідський         </t>
  </si>
  <si>
    <t xml:space="preserve">Основ'янський           </t>
  </si>
  <si>
    <t xml:space="preserve">Київський          </t>
  </si>
  <si>
    <t xml:space="preserve">Московський          </t>
  </si>
  <si>
    <t xml:space="preserve">Немишлянський           </t>
  </si>
  <si>
    <t xml:space="preserve">Слобідський            </t>
  </si>
  <si>
    <t xml:space="preserve">Холодногірський          </t>
  </si>
  <si>
    <t xml:space="preserve">Індустріальний       </t>
  </si>
  <si>
    <t xml:space="preserve">Індустріальний        </t>
  </si>
  <si>
    <t xml:space="preserve">Новобаварський            </t>
  </si>
  <si>
    <t>Шевченківський         м. Харків</t>
  </si>
  <si>
    <t xml:space="preserve">Новобаварський             </t>
  </si>
  <si>
    <t xml:space="preserve">Слобідський              </t>
  </si>
  <si>
    <t xml:space="preserve">Холодногірський              </t>
  </si>
  <si>
    <t xml:space="preserve">Московський              </t>
  </si>
  <si>
    <t xml:space="preserve">Немишлянський            </t>
  </si>
  <si>
    <t xml:space="preserve">Московський               </t>
  </si>
  <si>
    <t xml:space="preserve">Основ'янський               </t>
  </si>
  <si>
    <t xml:space="preserve">Немишлянський             </t>
  </si>
  <si>
    <t xml:space="preserve">Слобідський               </t>
  </si>
  <si>
    <t xml:space="preserve">Київський            </t>
  </si>
  <si>
    <t xml:space="preserve">Новобаварський               </t>
  </si>
  <si>
    <t>Ізюмська загальноосвітня школа І-ІІІ ступенів №6 Ізюмської міської ради Харківської області</t>
  </si>
  <si>
    <t>Вільшанська загальноосвітня школа І-ІІІ ступенів Дергачівської районної ради Харківської області</t>
  </si>
  <si>
    <t>Комунальний заклад "Харківський фізико-математичний ліцей № 27 Харківської міської ради Харківської області"</t>
  </si>
  <si>
    <t>Красноградський навчально- виховний комплекс (загальноосвітня школа  І – ІІІ ступенів - дошкільний навчальний заклад) №2 Красноградської районної державної адміністрації Харківської області</t>
  </si>
  <si>
    <t>Малинівська загальноосвітня школа І-ІІІ ступенів Чугуївської районної ради Харківської області</t>
  </si>
  <si>
    <t>Балаклійська  загальноосвітня школа І-ІІІ ступенів №3 Балаклійської районної ради Харківської області</t>
  </si>
  <si>
    <t>Артемівський навчально-виховний комплекс «дошкільний навчальний заклад – загальноосвітня школа   І-ІІІ ступенів» Печенізької районної ради Харківської області</t>
  </si>
  <si>
    <t xml:space="preserve">Таранівська загальноосвітня школа I-III ступенів  Зміївської районної ради Харківської області </t>
  </si>
  <si>
    <t>Комунальний заклад „Харківська спеціалізована школа І-ІІІ ступенів №11 з поглибленим вивченням окремих предметів Харківської міської ради Харківської області”</t>
  </si>
  <si>
    <t>Костянтинівська   загальноосвітня школа І-ІІІ ступенів Краснокутської районної ради Харківської області</t>
  </si>
  <si>
    <t>Комунальний заклад «Богодухівська   загальноосвітня школа І-ІІІ ступенів №2» Богодухівської районної ради Харківської області</t>
  </si>
  <si>
    <t>Есхарівська  загальноосвітня школа І-ІІІ ступенів Чугуївської районної ради Харківської області</t>
  </si>
  <si>
    <t>Ізюмська загальноосвітня школа І-ІІІ ступенів №5 Ізюмської міської ради Харківської області</t>
  </si>
  <si>
    <t xml:space="preserve">Комунальний заклад «Мереф’янська загальноосвітня школа І-ІІІ ступенів №7» Мереф’янської міської ради </t>
  </si>
  <si>
    <t>Савинська загальноосвітня школа І-ІІІ ступенів № 1 Балаклійської районної ради Харківської області</t>
  </si>
  <si>
    <t>Опорний заклад Барвінківська загальноосвітня школа І-ІІІ ступенів №1  Барвінківської районної ради Харківської області</t>
  </si>
  <si>
    <t>Ряснянська загальноосвітня школа І-ІІІ ступенів Золочівської районної ради Харківської області</t>
  </si>
  <si>
    <t xml:space="preserve">Комунальний заклад «Мереф’янська загальноосвітня школа І-ІІІ ступенів №1» Мереф’янської міської ради Харківської області </t>
  </si>
  <si>
    <t>Харківська загальноосвітня школа І-ІІІ ступенів №120 Харківської міської ради Харківської області</t>
  </si>
  <si>
    <t>Солоницівська загальноосвітня школа І-ІІІ ступенів №2 Дергачівської районної ради Харківської області</t>
  </si>
  <si>
    <t>Барвінківська  загальноосвітня школа І-ІІІ ступенів №2 Барвінківської районної ради Харківської області</t>
  </si>
  <si>
    <t xml:space="preserve">Івашківська  загальноосвітня школа І-ІІІ ступенів Золочівської районної ради  Харківської області </t>
  </si>
  <si>
    <t xml:space="preserve">Комунальний заклад «Мереф’янський медичний ліцей» Мереф’янської міської ради Харківської області </t>
  </si>
  <si>
    <t>Олександрівська загальноосвітня школа І-ІІІ ступенів імені І.С.Буряка Валківської районної ради Харківської області</t>
  </si>
  <si>
    <t>Леб’язький навчально-виховний комплекс Чкаловської селищної ради Чугуївського району Харківської області</t>
  </si>
  <si>
    <t>Золочівська загальноосвітня школа І-ІІІ ступенів №2 Золочівської районної ради Харківської області</t>
  </si>
  <si>
    <t>Черкаськолозівська загальноосвітня школа І-ІІІ ступенів Дергачівської районної ради Харківської області</t>
  </si>
  <si>
    <t>Ізюмська загальноосвітня школа І-ІІІ ступенів №4  Ізюмської міської ради Харківської обл.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</si>
</sst>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-FC19]d\ mmmm\ yyyy\ &quot;г.&quot;"/>
    <numFmt numFmtId="192" formatCode="[$€-2]\ ###,000_);[Red]\([$€-2]\ ###,000\)"/>
    <numFmt numFmtId="193" formatCode="0.0"/>
  </numFmts>
  <fonts count="67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9"/>
      <name val="Arial Cyr"/>
      <family val="2"/>
    </font>
    <font>
      <b/>
      <sz val="12"/>
      <color indexed="8"/>
      <name val="Arial Cyr"/>
      <family val="2"/>
    </font>
    <font>
      <b/>
      <sz val="10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color indexed="8"/>
      <name val="Times New Roman Cyr"/>
      <family val="1"/>
    </font>
    <font>
      <b/>
      <sz val="14"/>
      <color indexed="8"/>
      <name val="Arial Cyr"/>
      <family val="2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191919"/>
      <name val="Times New Roman"/>
      <family val="1"/>
    </font>
    <font>
      <sz val="10"/>
      <color rgb="FF191919"/>
      <name val="Times New Roman"/>
      <family val="1"/>
    </font>
    <font>
      <sz val="12"/>
      <color rgb="FF00000A"/>
      <name val="Times New Roman"/>
      <family val="1"/>
    </font>
    <font>
      <sz val="10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193" fontId="9" fillId="0" borderId="0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/>
    </xf>
    <xf numFmtId="193" fontId="14" fillId="0" borderId="0" xfId="0" applyNumberFormat="1" applyFont="1" applyFill="1" applyBorder="1" applyAlignment="1">
      <alignment/>
    </xf>
    <xf numFmtId="193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center" vertical="top" wrapText="1"/>
    </xf>
    <xf numFmtId="193" fontId="9" fillId="0" borderId="0" xfId="0" applyNumberFormat="1" applyFont="1" applyFill="1" applyBorder="1" applyAlignment="1">
      <alignment horizontal="center" vertical="top" wrapText="1"/>
    </xf>
    <xf numFmtId="193" fontId="10" fillId="0" borderId="0" xfId="0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center" textRotation="90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93" fontId="19" fillId="0" borderId="10" xfId="0" applyNumberFormat="1" applyFont="1" applyFill="1" applyBorder="1" applyAlignment="1">
      <alignment vertical="center" textRotation="90" wrapText="1"/>
    </xf>
    <xf numFmtId="1" fontId="22" fillId="0" borderId="10" xfId="0" applyNumberFormat="1" applyFont="1" applyFill="1" applyBorder="1" applyAlignment="1">
      <alignment vertical="center" textRotation="90" wrapText="1"/>
    </xf>
    <xf numFmtId="0" fontId="6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fill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Layout" workbookViewId="0" topLeftCell="A1">
      <selection activeCell="A1" sqref="A1:C1"/>
    </sheetView>
  </sheetViews>
  <sheetFormatPr defaultColWidth="9.00390625" defaultRowHeight="12.75"/>
  <cols>
    <col min="1" max="1" width="3.75390625" style="40" customWidth="1"/>
    <col min="2" max="2" width="5.75390625" style="40" hidden="1" customWidth="1"/>
    <col min="3" max="3" width="4.875" style="40" customWidth="1"/>
    <col min="4" max="4" width="4.75390625" style="40" customWidth="1"/>
    <col min="5" max="5" width="5.25390625" style="40" customWidth="1"/>
    <col min="6" max="6" width="5.125" style="40" customWidth="1"/>
    <col min="7" max="7" width="5.00390625" style="40" customWidth="1"/>
    <col min="8" max="8" width="7.00390625" style="41" customWidth="1"/>
    <col min="9" max="9" width="4.625" style="41" customWidth="1"/>
    <col min="10" max="10" width="26.00390625" style="91" customWidth="1"/>
    <col min="11" max="11" width="18.00390625" style="36" customWidth="1"/>
    <col min="12" max="12" width="70.625" style="36" customWidth="1"/>
    <col min="13" max="13" width="28.25390625" style="36" hidden="1" customWidth="1"/>
    <col min="14" max="14" width="6.375" style="40" hidden="1" customWidth="1"/>
    <col min="15" max="15" width="10.25390625" style="37" hidden="1" customWidth="1"/>
    <col min="16" max="16" width="32.25390625" style="39" hidden="1" customWidth="1"/>
    <col min="17" max="17" width="6.875" style="39" hidden="1" customWidth="1"/>
    <col min="18" max="16384" width="9.125" style="36" customWidth="1"/>
  </cols>
  <sheetData>
    <row r="1" spans="1:17" ht="75">
      <c r="A1" s="2" t="s">
        <v>723</v>
      </c>
      <c r="B1" s="42" t="s">
        <v>7</v>
      </c>
      <c r="C1" s="43" t="s">
        <v>11</v>
      </c>
      <c r="D1" s="43" t="s">
        <v>16</v>
      </c>
      <c r="E1" s="43" t="s">
        <v>13</v>
      </c>
      <c r="F1" s="43" t="s">
        <v>14</v>
      </c>
      <c r="G1" s="44" t="s">
        <v>15</v>
      </c>
      <c r="H1" s="45" t="s">
        <v>8</v>
      </c>
      <c r="I1" s="46" t="s">
        <v>9</v>
      </c>
      <c r="J1" s="84" t="s">
        <v>1</v>
      </c>
      <c r="K1" s="2" t="s">
        <v>0</v>
      </c>
      <c r="L1" s="2" t="s">
        <v>2</v>
      </c>
      <c r="M1" s="2"/>
      <c r="N1" s="3" t="s">
        <v>3</v>
      </c>
      <c r="O1" s="28" t="s">
        <v>5</v>
      </c>
      <c r="P1" s="26" t="s">
        <v>4</v>
      </c>
      <c r="Q1" s="35" t="s">
        <v>6</v>
      </c>
    </row>
    <row r="2" spans="1:17" s="39" customFormat="1" ht="31.5">
      <c r="A2" s="27" t="s">
        <v>630</v>
      </c>
      <c r="B2" s="4" t="s">
        <v>616</v>
      </c>
      <c r="C2" s="1">
        <v>8</v>
      </c>
      <c r="D2" s="1">
        <v>5</v>
      </c>
      <c r="E2" s="1">
        <v>7</v>
      </c>
      <c r="F2" s="1">
        <v>13</v>
      </c>
      <c r="G2" s="1">
        <v>19.5</v>
      </c>
      <c r="H2" s="2">
        <f aca="true" t="shared" si="0" ref="H2:H13">C2+D2+E2+F2+G2</f>
        <v>52.5</v>
      </c>
      <c r="I2" s="2" t="s">
        <v>729</v>
      </c>
      <c r="J2" s="78" t="s">
        <v>127</v>
      </c>
      <c r="K2" s="50" t="s">
        <v>732</v>
      </c>
      <c r="L2" s="48" t="s">
        <v>128</v>
      </c>
      <c r="M2" s="48">
        <v>8</v>
      </c>
      <c r="N2" s="48">
        <v>8</v>
      </c>
      <c r="O2" s="49"/>
      <c r="P2" s="48" t="s">
        <v>129</v>
      </c>
      <c r="Q2" s="38"/>
    </row>
    <row r="3" spans="1:17" s="39" customFormat="1" ht="31.5">
      <c r="A3" s="27" t="s">
        <v>631</v>
      </c>
      <c r="B3" s="4" t="s">
        <v>627</v>
      </c>
      <c r="C3" s="1">
        <v>7</v>
      </c>
      <c r="D3" s="1">
        <v>3</v>
      </c>
      <c r="E3" s="1">
        <v>9</v>
      </c>
      <c r="F3" s="1">
        <v>14</v>
      </c>
      <c r="G3" s="1">
        <v>15.5</v>
      </c>
      <c r="H3" s="2">
        <f t="shared" si="0"/>
        <v>48.5</v>
      </c>
      <c r="I3" s="2" t="s">
        <v>729</v>
      </c>
      <c r="J3" s="78" t="s">
        <v>130</v>
      </c>
      <c r="K3" s="50" t="s">
        <v>733</v>
      </c>
      <c r="L3" s="48" t="s">
        <v>131</v>
      </c>
      <c r="M3" s="48">
        <v>8</v>
      </c>
      <c r="N3" s="48">
        <v>8</v>
      </c>
      <c r="O3" s="49"/>
      <c r="P3" s="48" t="s">
        <v>132</v>
      </c>
      <c r="Q3" s="38"/>
    </row>
    <row r="4" spans="1:17" ht="31.5">
      <c r="A4" s="27" t="s">
        <v>632</v>
      </c>
      <c r="B4" s="4" t="s">
        <v>613</v>
      </c>
      <c r="C4" s="1">
        <v>7</v>
      </c>
      <c r="D4" s="1">
        <v>5</v>
      </c>
      <c r="E4" s="1">
        <v>10</v>
      </c>
      <c r="F4" s="1">
        <v>9</v>
      </c>
      <c r="G4" s="1">
        <v>15</v>
      </c>
      <c r="H4" s="2">
        <f t="shared" si="0"/>
        <v>46</v>
      </c>
      <c r="I4" s="2" t="s">
        <v>730</v>
      </c>
      <c r="J4" s="78" t="s">
        <v>100</v>
      </c>
      <c r="K4" s="50" t="s">
        <v>734</v>
      </c>
      <c r="L4" s="48" t="s">
        <v>101</v>
      </c>
      <c r="M4" s="48">
        <v>8</v>
      </c>
      <c r="N4" s="48">
        <v>8</v>
      </c>
      <c r="O4" s="49"/>
      <c r="P4" s="48" t="s">
        <v>102</v>
      </c>
      <c r="Q4" s="38"/>
    </row>
    <row r="5" spans="1:16" ht="47.25">
      <c r="A5" s="27" t="s">
        <v>680</v>
      </c>
      <c r="B5" s="4" t="s">
        <v>612</v>
      </c>
      <c r="C5" s="1">
        <v>4.5</v>
      </c>
      <c r="D5" s="1">
        <v>2</v>
      </c>
      <c r="E5" s="1">
        <v>9</v>
      </c>
      <c r="F5" s="1">
        <v>10</v>
      </c>
      <c r="G5" s="1">
        <v>15.5</v>
      </c>
      <c r="H5" s="2">
        <f t="shared" si="0"/>
        <v>41</v>
      </c>
      <c r="I5" s="2" t="s">
        <v>730</v>
      </c>
      <c r="J5" s="78" t="s">
        <v>85</v>
      </c>
      <c r="K5" s="50" t="s">
        <v>86</v>
      </c>
      <c r="L5" s="48" t="s">
        <v>87</v>
      </c>
      <c r="M5" s="48">
        <v>8</v>
      </c>
      <c r="N5" s="48">
        <v>8</v>
      </c>
      <c r="O5" s="49"/>
      <c r="P5" s="48" t="s">
        <v>88</v>
      </c>
    </row>
    <row r="6" spans="1:16" ht="31.5">
      <c r="A6" s="27" t="s">
        <v>681</v>
      </c>
      <c r="B6" s="4" t="s">
        <v>621</v>
      </c>
      <c r="C6" s="1">
        <v>6</v>
      </c>
      <c r="D6" s="1">
        <v>4</v>
      </c>
      <c r="E6" s="1">
        <v>7</v>
      </c>
      <c r="F6" s="1">
        <v>10</v>
      </c>
      <c r="G6" s="1">
        <v>6.5</v>
      </c>
      <c r="H6" s="2">
        <f t="shared" si="0"/>
        <v>33.5</v>
      </c>
      <c r="I6" s="2" t="s">
        <v>730</v>
      </c>
      <c r="J6" s="87" t="s">
        <v>55</v>
      </c>
      <c r="K6" s="50" t="s">
        <v>56</v>
      </c>
      <c r="L6" s="53" t="s">
        <v>57</v>
      </c>
      <c r="M6" s="53">
        <v>8</v>
      </c>
      <c r="N6" s="53">
        <v>8</v>
      </c>
      <c r="O6" s="54" t="s">
        <v>58</v>
      </c>
      <c r="P6" s="53" t="s">
        <v>59</v>
      </c>
    </row>
    <row r="7" spans="1:17" ht="31.5">
      <c r="A7" s="27" t="s">
        <v>687</v>
      </c>
      <c r="B7" s="4" t="s">
        <v>592</v>
      </c>
      <c r="C7" s="1">
        <v>7</v>
      </c>
      <c r="D7" s="1">
        <v>6</v>
      </c>
      <c r="E7" s="1">
        <v>5</v>
      </c>
      <c r="F7" s="1">
        <v>8</v>
      </c>
      <c r="G7" s="1">
        <v>6</v>
      </c>
      <c r="H7" s="2">
        <f t="shared" si="0"/>
        <v>32</v>
      </c>
      <c r="I7" s="2" t="s">
        <v>730</v>
      </c>
      <c r="J7" s="78" t="s">
        <v>103</v>
      </c>
      <c r="K7" s="50" t="s">
        <v>736</v>
      </c>
      <c r="L7" s="48" t="s">
        <v>104</v>
      </c>
      <c r="M7" s="48">
        <v>8</v>
      </c>
      <c r="N7" s="48">
        <v>8</v>
      </c>
      <c r="O7" s="55"/>
      <c r="P7" s="48" t="s">
        <v>105</v>
      </c>
      <c r="Q7" s="38"/>
    </row>
    <row r="8" spans="1:17" ht="31.5">
      <c r="A8" s="27" t="s">
        <v>688</v>
      </c>
      <c r="B8" s="4" t="s">
        <v>605</v>
      </c>
      <c r="C8" s="1">
        <v>6</v>
      </c>
      <c r="D8" s="1">
        <v>4</v>
      </c>
      <c r="E8" s="1">
        <v>6</v>
      </c>
      <c r="F8" s="1">
        <v>8</v>
      </c>
      <c r="G8" s="1">
        <v>4</v>
      </c>
      <c r="H8" s="2">
        <f t="shared" si="0"/>
        <v>28</v>
      </c>
      <c r="I8" s="2" t="s">
        <v>731</v>
      </c>
      <c r="J8" s="86" t="s">
        <v>136</v>
      </c>
      <c r="K8" s="50" t="s">
        <v>137</v>
      </c>
      <c r="L8" s="51" t="s">
        <v>138</v>
      </c>
      <c r="M8" s="51">
        <v>8</v>
      </c>
      <c r="N8" s="51">
        <v>8</v>
      </c>
      <c r="O8" s="52" t="s">
        <v>24</v>
      </c>
      <c r="P8" s="51" t="s">
        <v>139</v>
      </c>
      <c r="Q8" s="38"/>
    </row>
    <row r="9" spans="1:17" ht="47.25">
      <c r="A9" s="27" t="s">
        <v>682</v>
      </c>
      <c r="B9" s="4" t="s">
        <v>591</v>
      </c>
      <c r="C9" s="1">
        <v>7</v>
      </c>
      <c r="D9" s="1">
        <v>6</v>
      </c>
      <c r="E9" s="1">
        <v>3</v>
      </c>
      <c r="F9" s="1">
        <v>11</v>
      </c>
      <c r="G9" s="1">
        <v>0</v>
      </c>
      <c r="H9" s="2">
        <f t="shared" si="0"/>
        <v>27</v>
      </c>
      <c r="I9" s="2" t="s">
        <v>731</v>
      </c>
      <c r="J9" s="78" t="s">
        <v>115</v>
      </c>
      <c r="K9" s="50" t="s">
        <v>735</v>
      </c>
      <c r="L9" s="48" t="s">
        <v>775</v>
      </c>
      <c r="M9" s="48">
        <v>8</v>
      </c>
      <c r="N9" s="48">
        <v>8</v>
      </c>
      <c r="O9" s="49" t="s">
        <v>116</v>
      </c>
      <c r="P9" s="48" t="s">
        <v>117</v>
      </c>
      <c r="Q9" s="38"/>
    </row>
    <row r="10" spans="1:16" ht="47.25">
      <c r="A10" s="27" t="s">
        <v>683</v>
      </c>
      <c r="B10" s="4" t="s">
        <v>600</v>
      </c>
      <c r="C10" s="1">
        <v>5</v>
      </c>
      <c r="D10" s="1">
        <v>1</v>
      </c>
      <c r="E10" s="1">
        <v>10</v>
      </c>
      <c r="F10" s="1">
        <v>9</v>
      </c>
      <c r="G10" s="1">
        <v>1</v>
      </c>
      <c r="H10" s="2">
        <f t="shared" si="0"/>
        <v>26</v>
      </c>
      <c r="I10" s="2" t="s">
        <v>731</v>
      </c>
      <c r="J10" s="85" t="s">
        <v>93</v>
      </c>
      <c r="K10" s="50" t="s">
        <v>94</v>
      </c>
      <c r="L10" s="47" t="s">
        <v>95</v>
      </c>
      <c r="M10" s="47">
        <v>8</v>
      </c>
      <c r="N10" s="47">
        <v>8</v>
      </c>
      <c r="O10" s="49"/>
      <c r="P10" s="47" t="s">
        <v>96</v>
      </c>
    </row>
    <row r="11" spans="1:17" ht="31.5">
      <c r="A11" s="27" t="s">
        <v>684</v>
      </c>
      <c r="B11" s="4" t="s">
        <v>614</v>
      </c>
      <c r="C11" s="1">
        <v>5</v>
      </c>
      <c r="D11" s="1">
        <v>2</v>
      </c>
      <c r="E11" s="1">
        <v>4</v>
      </c>
      <c r="F11" s="1">
        <v>6</v>
      </c>
      <c r="G11" s="1">
        <v>9</v>
      </c>
      <c r="H11" s="2">
        <f t="shared" si="0"/>
        <v>26</v>
      </c>
      <c r="I11" s="2" t="s">
        <v>731</v>
      </c>
      <c r="J11" s="78" t="s">
        <v>124</v>
      </c>
      <c r="K11" s="50" t="s">
        <v>737</v>
      </c>
      <c r="L11" s="48" t="s">
        <v>502</v>
      </c>
      <c r="M11" s="48">
        <v>8</v>
      </c>
      <c r="N11" s="48">
        <v>8</v>
      </c>
      <c r="O11" s="49" t="s">
        <v>125</v>
      </c>
      <c r="P11" s="48" t="s">
        <v>126</v>
      </c>
      <c r="Q11" s="38"/>
    </row>
    <row r="12" spans="1:16" ht="31.5">
      <c r="A12" s="27" t="s">
        <v>685</v>
      </c>
      <c r="B12" s="4" t="s">
        <v>607</v>
      </c>
      <c r="C12" s="1">
        <v>6</v>
      </c>
      <c r="D12" s="1">
        <v>3</v>
      </c>
      <c r="E12" s="1">
        <v>2</v>
      </c>
      <c r="F12" s="1">
        <v>12</v>
      </c>
      <c r="G12" s="1">
        <v>2</v>
      </c>
      <c r="H12" s="2">
        <f t="shared" si="0"/>
        <v>25</v>
      </c>
      <c r="I12" s="2" t="s">
        <v>731</v>
      </c>
      <c r="J12" s="78" t="s">
        <v>37</v>
      </c>
      <c r="K12" s="50" t="s">
        <v>38</v>
      </c>
      <c r="L12" s="48" t="s">
        <v>792</v>
      </c>
      <c r="M12" s="48">
        <v>8</v>
      </c>
      <c r="N12" s="48">
        <v>8</v>
      </c>
      <c r="O12" s="49"/>
      <c r="P12" s="48" t="s">
        <v>39</v>
      </c>
    </row>
    <row r="13" spans="1:17" ht="31.5">
      <c r="A13" s="27" t="s">
        <v>686</v>
      </c>
      <c r="B13" s="4" t="s">
        <v>609</v>
      </c>
      <c r="C13" s="1">
        <v>6</v>
      </c>
      <c r="D13" s="1">
        <v>5</v>
      </c>
      <c r="E13" s="1">
        <v>8</v>
      </c>
      <c r="F13" s="1">
        <v>5</v>
      </c>
      <c r="G13" s="1">
        <v>0</v>
      </c>
      <c r="H13" s="2">
        <f t="shared" si="0"/>
        <v>24</v>
      </c>
      <c r="I13" s="2" t="s">
        <v>731</v>
      </c>
      <c r="J13" s="78" t="s">
        <v>106</v>
      </c>
      <c r="K13" s="50" t="s">
        <v>738</v>
      </c>
      <c r="L13" s="48" t="s">
        <v>107</v>
      </c>
      <c r="M13" s="48">
        <v>8</v>
      </c>
      <c r="N13" s="48">
        <v>8</v>
      </c>
      <c r="O13" s="49"/>
      <c r="P13" s="48" t="s">
        <v>108</v>
      </c>
      <c r="Q13" s="38"/>
    </row>
    <row r="14" spans="1:16" ht="31.5">
      <c r="A14" s="27" t="s">
        <v>689</v>
      </c>
      <c r="B14" s="4" t="s">
        <v>615</v>
      </c>
      <c r="C14" s="1">
        <v>4.5</v>
      </c>
      <c r="D14" s="1">
        <v>3</v>
      </c>
      <c r="E14" s="1">
        <v>3</v>
      </c>
      <c r="F14" s="1">
        <v>5</v>
      </c>
      <c r="G14" s="1">
        <v>7</v>
      </c>
      <c r="H14" s="2">
        <f aca="true" t="shared" si="1" ref="H14:H22">SUM(C14:G14)</f>
        <v>22.5</v>
      </c>
      <c r="I14" s="2" t="s">
        <v>731</v>
      </c>
      <c r="J14" s="78" t="s">
        <v>60</v>
      </c>
      <c r="K14" s="50" t="s">
        <v>61</v>
      </c>
      <c r="L14" s="48" t="s">
        <v>62</v>
      </c>
      <c r="M14" s="48">
        <v>8</v>
      </c>
      <c r="N14" s="48">
        <v>8</v>
      </c>
      <c r="O14" s="49" t="s">
        <v>24</v>
      </c>
      <c r="P14" s="48" t="s">
        <v>63</v>
      </c>
    </row>
    <row r="15" spans="1:16" ht="38.25">
      <c r="A15" s="27" t="s">
        <v>691</v>
      </c>
      <c r="B15" s="4" t="s">
        <v>606</v>
      </c>
      <c r="C15" s="1">
        <v>6</v>
      </c>
      <c r="D15" s="1">
        <v>4</v>
      </c>
      <c r="E15" s="1">
        <v>3</v>
      </c>
      <c r="F15" s="1">
        <v>9</v>
      </c>
      <c r="G15" s="1">
        <v>0</v>
      </c>
      <c r="H15" s="2">
        <f t="shared" si="1"/>
        <v>22</v>
      </c>
      <c r="I15" s="2" t="s">
        <v>731</v>
      </c>
      <c r="J15" s="78" t="s">
        <v>32</v>
      </c>
      <c r="K15" s="50" t="s">
        <v>33</v>
      </c>
      <c r="L15" s="48" t="s">
        <v>34</v>
      </c>
      <c r="M15" s="48">
        <v>8</v>
      </c>
      <c r="N15" s="48">
        <v>8</v>
      </c>
      <c r="O15" s="49" t="s">
        <v>35</v>
      </c>
      <c r="P15" s="48" t="s">
        <v>36</v>
      </c>
    </row>
    <row r="16" spans="1:17" ht="31.5">
      <c r="A16" s="27" t="s">
        <v>692</v>
      </c>
      <c r="B16" s="4" t="s">
        <v>596</v>
      </c>
      <c r="C16" s="1">
        <v>5</v>
      </c>
      <c r="D16" s="1">
        <v>2</v>
      </c>
      <c r="E16" s="1">
        <v>2</v>
      </c>
      <c r="F16" s="1">
        <v>5</v>
      </c>
      <c r="G16" s="1">
        <v>8</v>
      </c>
      <c r="H16" s="2">
        <f t="shared" si="1"/>
        <v>22</v>
      </c>
      <c r="I16" s="2" t="s">
        <v>731</v>
      </c>
      <c r="J16" s="78" t="s">
        <v>97</v>
      </c>
      <c r="K16" s="50" t="s">
        <v>739</v>
      </c>
      <c r="L16" s="48" t="s">
        <v>98</v>
      </c>
      <c r="M16" s="48">
        <v>8</v>
      </c>
      <c r="N16" s="48">
        <v>8</v>
      </c>
      <c r="O16" s="49"/>
      <c r="P16" s="48" t="s">
        <v>99</v>
      </c>
      <c r="Q16" s="38"/>
    </row>
    <row r="17" spans="1:17" ht="31.5">
      <c r="A17" s="27" t="s">
        <v>693</v>
      </c>
      <c r="B17" s="94" t="s">
        <v>595</v>
      </c>
      <c r="C17" s="1">
        <v>4</v>
      </c>
      <c r="D17" s="1">
        <v>3</v>
      </c>
      <c r="E17" s="1">
        <v>5</v>
      </c>
      <c r="F17" s="1">
        <v>9</v>
      </c>
      <c r="G17" s="1">
        <v>0</v>
      </c>
      <c r="H17" s="2">
        <f t="shared" si="1"/>
        <v>21</v>
      </c>
      <c r="I17" s="2" t="s">
        <v>731</v>
      </c>
      <c r="J17" s="78" t="s">
        <v>21</v>
      </c>
      <c r="K17" s="50" t="s">
        <v>22</v>
      </c>
      <c r="L17" s="48" t="s">
        <v>777</v>
      </c>
      <c r="M17" s="48">
        <v>8</v>
      </c>
      <c r="N17" s="48">
        <v>8</v>
      </c>
      <c r="O17" s="49"/>
      <c r="P17" s="48" t="s">
        <v>23</v>
      </c>
      <c r="Q17" s="38"/>
    </row>
    <row r="18" spans="1:17" ht="31.5">
      <c r="A18" s="27" t="s">
        <v>690</v>
      </c>
      <c r="B18" s="4" t="s">
        <v>601</v>
      </c>
      <c r="C18" s="1">
        <v>6</v>
      </c>
      <c r="D18" s="1">
        <v>2</v>
      </c>
      <c r="E18" s="1">
        <v>6</v>
      </c>
      <c r="F18" s="1">
        <v>2</v>
      </c>
      <c r="G18" s="1">
        <v>1</v>
      </c>
      <c r="H18" s="2">
        <f t="shared" si="1"/>
        <v>17</v>
      </c>
      <c r="I18" s="2"/>
      <c r="J18" s="86" t="s">
        <v>144</v>
      </c>
      <c r="K18" s="56" t="s">
        <v>141</v>
      </c>
      <c r="L18" s="51" t="s">
        <v>769</v>
      </c>
      <c r="M18" s="51">
        <v>8</v>
      </c>
      <c r="N18" s="51">
        <v>8</v>
      </c>
      <c r="O18" s="52" t="s">
        <v>24</v>
      </c>
      <c r="P18" s="51" t="s">
        <v>145</v>
      </c>
      <c r="Q18" s="38"/>
    </row>
    <row r="19" spans="1:17" ht="31.5">
      <c r="A19" s="27" t="s">
        <v>694</v>
      </c>
      <c r="B19" s="4" t="s">
        <v>619</v>
      </c>
      <c r="C19" s="1">
        <v>2.5</v>
      </c>
      <c r="D19" s="1">
        <v>2</v>
      </c>
      <c r="E19" s="1">
        <v>2</v>
      </c>
      <c r="F19" s="1">
        <v>9</v>
      </c>
      <c r="G19" s="1">
        <v>1</v>
      </c>
      <c r="H19" s="2">
        <f t="shared" si="1"/>
        <v>16.5</v>
      </c>
      <c r="I19" s="2"/>
      <c r="J19" s="78" t="s">
        <v>25</v>
      </c>
      <c r="K19" s="50" t="s">
        <v>26</v>
      </c>
      <c r="L19" s="48" t="s">
        <v>27</v>
      </c>
      <c r="M19" s="48">
        <v>8</v>
      </c>
      <c r="N19" s="48">
        <v>8</v>
      </c>
      <c r="O19" s="58" t="s">
        <v>24</v>
      </c>
      <c r="P19" s="48" t="s">
        <v>28</v>
      </c>
      <c r="Q19" s="38"/>
    </row>
    <row r="20" spans="1:16" ht="31.5">
      <c r="A20" s="27" t="s">
        <v>695</v>
      </c>
      <c r="B20" s="4" t="s">
        <v>628</v>
      </c>
      <c r="C20" s="1">
        <v>2</v>
      </c>
      <c r="D20" s="1">
        <v>2</v>
      </c>
      <c r="E20" s="1">
        <v>6</v>
      </c>
      <c r="F20" s="1">
        <v>2</v>
      </c>
      <c r="G20" s="1">
        <v>4</v>
      </c>
      <c r="H20" s="2">
        <f t="shared" si="1"/>
        <v>16</v>
      </c>
      <c r="I20" s="2"/>
      <c r="J20" s="86" t="s">
        <v>47</v>
      </c>
      <c r="K20" s="50" t="s">
        <v>48</v>
      </c>
      <c r="L20" s="51" t="s">
        <v>776</v>
      </c>
      <c r="M20" s="51">
        <v>8</v>
      </c>
      <c r="N20" s="51">
        <v>8</v>
      </c>
      <c r="O20" s="59" t="s">
        <v>49</v>
      </c>
      <c r="P20" s="51" t="s">
        <v>50</v>
      </c>
    </row>
    <row r="21" spans="1:17" ht="31.5">
      <c r="A21" s="27" t="s">
        <v>696</v>
      </c>
      <c r="B21" s="4" t="s">
        <v>604</v>
      </c>
      <c r="C21" s="1">
        <v>3</v>
      </c>
      <c r="D21" s="1">
        <v>3</v>
      </c>
      <c r="E21" s="1">
        <v>0</v>
      </c>
      <c r="F21" s="1">
        <v>8</v>
      </c>
      <c r="G21" s="1">
        <v>2</v>
      </c>
      <c r="H21" s="2">
        <f t="shared" si="1"/>
        <v>16</v>
      </c>
      <c r="I21" s="2"/>
      <c r="J21" s="78" t="s">
        <v>133</v>
      </c>
      <c r="K21" s="50" t="s">
        <v>740</v>
      </c>
      <c r="L21" s="48" t="s">
        <v>134</v>
      </c>
      <c r="M21" s="48">
        <v>8</v>
      </c>
      <c r="N21" s="48">
        <v>8</v>
      </c>
      <c r="O21" s="49" t="s">
        <v>24</v>
      </c>
      <c r="P21" s="48" t="s">
        <v>135</v>
      </c>
      <c r="Q21" s="38"/>
    </row>
    <row r="22" spans="1:16" ht="31.5">
      <c r="A22" s="27" t="s">
        <v>697</v>
      </c>
      <c r="B22" s="4" t="s">
        <v>599</v>
      </c>
      <c r="C22" s="1">
        <v>5</v>
      </c>
      <c r="D22" s="1">
        <v>2</v>
      </c>
      <c r="E22" s="1">
        <v>4</v>
      </c>
      <c r="F22" s="1">
        <v>4</v>
      </c>
      <c r="G22" s="1">
        <v>0</v>
      </c>
      <c r="H22" s="2">
        <f t="shared" si="1"/>
        <v>15</v>
      </c>
      <c r="I22" s="2"/>
      <c r="J22" s="78" t="s">
        <v>43</v>
      </c>
      <c r="K22" s="50" t="s">
        <v>44</v>
      </c>
      <c r="L22" s="48" t="s">
        <v>45</v>
      </c>
      <c r="M22" s="48">
        <v>8</v>
      </c>
      <c r="N22" s="48">
        <v>8</v>
      </c>
      <c r="O22" s="49"/>
      <c r="P22" s="48" t="s">
        <v>46</v>
      </c>
    </row>
    <row r="23" spans="1:16" ht="31.5">
      <c r="A23" s="27" t="s">
        <v>698</v>
      </c>
      <c r="B23" s="4" t="s">
        <v>598</v>
      </c>
      <c r="C23" s="1">
        <v>3</v>
      </c>
      <c r="D23" s="1">
        <v>4</v>
      </c>
      <c r="E23" s="1">
        <v>1</v>
      </c>
      <c r="F23" s="1">
        <v>7</v>
      </c>
      <c r="G23" s="1">
        <v>0</v>
      </c>
      <c r="H23" s="2">
        <v>15</v>
      </c>
      <c r="I23" s="2"/>
      <c r="J23" s="78" t="s">
        <v>89</v>
      </c>
      <c r="K23" s="50" t="s">
        <v>90</v>
      </c>
      <c r="L23" s="48" t="s">
        <v>91</v>
      </c>
      <c r="M23" s="48">
        <v>8</v>
      </c>
      <c r="N23" s="48">
        <v>8</v>
      </c>
      <c r="O23" s="49"/>
      <c r="P23" s="48" t="s">
        <v>92</v>
      </c>
    </row>
    <row r="24" spans="1:16" ht="31.5">
      <c r="A24" s="27" t="s">
        <v>699</v>
      </c>
      <c r="B24" s="4" t="s">
        <v>618</v>
      </c>
      <c r="C24" s="1">
        <v>1.5</v>
      </c>
      <c r="D24" s="1">
        <v>3</v>
      </c>
      <c r="E24" s="1">
        <v>5</v>
      </c>
      <c r="F24" s="1">
        <v>4</v>
      </c>
      <c r="G24" s="1">
        <v>1</v>
      </c>
      <c r="H24" s="2">
        <f>SUM(C24:G24)</f>
        <v>14.5</v>
      </c>
      <c r="I24" s="2"/>
      <c r="J24" s="78" t="s">
        <v>68</v>
      </c>
      <c r="K24" s="50" t="s">
        <v>69</v>
      </c>
      <c r="L24" s="48" t="s">
        <v>778</v>
      </c>
      <c r="M24" s="48">
        <v>8</v>
      </c>
      <c r="N24" s="48">
        <v>8</v>
      </c>
      <c r="O24" s="49" t="s">
        <v>24</v>
      </c>
      <c r="P24" s="48" t="s">
        <v>70</v>
      </c>
    </row>
    <row r="25" spans="1:16" ht="31.5">
      <c r="A25" s="27" t="s">
        <v>700</v>
      </c>
      <c r="B25" s="4" t="s">
        <v>626</v>
      </c>
      <c r="C25" s="1">
        <v>4.5</v>
      </c>
      <c r="D25" s="1">
        <v>3</v>
      </c>
      <c r="E25" s="1">
        <v>3</v>
      </c>
      <c r="F25" s="1">
        <v>2</v>
      </c>
      <c r="G25" s="1">
        <v>1</v>
      </c>
      <c r="H25" s="2">
        <f>SUM(C25:G25)</f>
        <v>13.5</v>
      </c>
      <c r="I25" s="2"/>
      <c r="J25" s="78" t="s">
        <v>78</v>
      </c>
      <c r="K25" s="56" t="s">
        <v>79</v>
      </c>
      <c r="L25" s="48" t="s">
        <v>80</v>
      </c>
      <c r="M25" s="48">
        <v>8</v>
      </c>
      <c r="N25" s="49">
        <v>8</v>
      </c>
      <c r="O25" s="49" t="s">
        <v>24</v>
      </c>
      <c r="P25" s="48" t="s">
        <v>81</v>
      </c>
    </row>
    <row r="26" spans="1:17" ht="31.5">
      <c r="A26" s="27" t="s">
        <v>701</v>
      </c>
      <c r="B26" s="94" t="s">
        <v>610</v>
      </c>
      <c r="C26" s="1">
        <v>5</v>
      </c>
      <c r="D26" s="1">
        <v>5</v>
      </c>
      <c r="E26" s="1">
        <v>3</v>
      </c>
      <c r="F26" s="1">
        <v>0</v>
      </c>
      <c r="G26" s="1">
        <v>0</v>
      </c>
      <c r="H26" s="2">
        <f>SUM(C26:G26)</f>
        <v>13</v>
      </c>
      <c r="I26" s="2"/>
      <c r="J26" s="85" t="s">
        <v>17</v>
      </c>
      <c r="K26" s="50" t="s">
        <v>18</v>
      </c>
      <c r="L26" s="47" t="s">
        <v>19</v>
      </c>
      <c r="M26" s="48">
        <v>8</v>
      </c>
      <c r="N26" s="48">
        <v>8</v>
      </c>
      <c r="O26" s="5"/>
      <c r="P26" s="48" t="s">
        <v>20</v>
      </c>
      <c r="Q26" s="38"/>
    </row>
    <row r="27" spans="1:16" ht="31.5">
      <c r="A27" s="27" t="s">
        <v>702</v>
      </c>
      <c r="B27" s="4" t="s">
        <v>625</v>
      </c>
      <c r="C27" s="1">
        <v>4</v>
      </c>
      <c r="D27" s="1">
        <v>4</v>
      </c>
      <c r="E27" s="1">
        <v>2</v>
      </c>
      <c r="F27" s="1">
        <v>1</v>
      </c>
      <c r="G27" s="1">
        <v>2</v>
      </c>
      <c r="H27" s="2">
        <f>SUM(C27:G27)</f>
        <v>13</v>
      </c>
      <c r="I27" s="2"/>
      <c r="J27" s="78" t="s">
        <v>51</v>
      </c>
      <c r="K27" s="50" t="s">
        <v>52</v>
      </c>
      <c r="L27" s="48" t="s">
        <v>53</v>
      </c>
      <c r="M27" s="48">
        <v>8</v>
      </c>
      <c r="N27" s="48">
        <v>8</v>
      </c>
      <c r="O27" s="49"/>
      <c r="P27" s="48" t="s">
        <v>54</v>
      </c>
    </row>
    <row r="28" spans="1:16" ht="30" customHeight="1">
      <c r="A28" s="27" t="s">
        <v>703</v>
      </c>
      <c r="B28" s="4" t="s">
        <v>602</v>
      </c>
      <c r="C28" s="1">
        <v>5</v>
      </c>
      <c r="D28" s="1">
        <v>2</v>
      </c>
      <c r="E28" s="1">
        <v>4</v>
      </c>
      <c r="F28" s="1">
        <v>0</v>
      </c>
      <c r="G28" s="1">
        <v>2</v>
      </c>
      <c r="H28" s="2">
        <f>C28+D28+E28+F28+G28</f>
        <v>13</v>
      </c>
      <c r="I28" s="2"/>
      <c r="J28" s="78" t="s">
        <v>82</v>
      </c>
      <c r="K28" s="50" t="s">
        <v>83</v>
      </c>
      <c r="L28" s="48" t="s">
        <v>779</v>
      </c>
      <c r="M28" s="48">
        <v>8</v>
      </c>
      <c r="N28" s="48">
        <v>8</v>
      </c>
      <c r="O28" s="49"/>
      <c r="P28" s="48" t="s">
        <v>84</v>
      </c>
    </row>
    <row r="29" spans="1:17" ht="38.25" customHeight="1">
      <c r="A29" s="27" t="s">
        <v>704</v>
      </c>
      <c r="B29" s="4" t="s">
        <v>617</v>
      </c>
      <c r="C29" s="1">
        <v>3.5</v>
      </c>
      <c r="D29" s="1">
        <v>2</v>
      </c>
      <c r="E29" s="1">
        <v>4</v>
      </c>
      <c r="F29" s="1">
        <v>2</v>
      </c>
      <c r="G29" s="1">
        <v>1.5</v>
      </c>
      <c r="H29" s="2">
        <f>C29+D29+E29+F29+G29</f>
        <v>13</v>
      </c>
      <c r="I29" s="2"/>
      <c r="J29" s="78" t="s">
        <v>109</v>
      </c>
      <c r="K29" s="50" t="s">
        <v>741</v>
      </c>
      <c r="L29" s="48" t="s">
        <v>110</v>
      </c>
      <c r="M29" s="48">
        <v>8</v>
      </c>
      <c r="N29" s="48">
        <v>8</v>
      </c>
      <c r="O29" s="49"/>
      <c r="P29" s="48" t="s">
        <v>111</v>
      </c>
      <c r="Q29" s="38"/>
    </row>
    <row r="30" spans="1:17" ht="30" customHeight="1">
      <c r="A30" s="27" t="s">
        <v>705</v>
      </c>
      <c r="B30" s="4" t="s">
        <v>611</v>
      </c>
      <c r="C30" s="1">
        <v>4</v>
      </c>
      <c r="D30" s="1">
        <v>2</v>
      </c>
      <c r="E30" s="1">
        <v>0</v>
      </c>
      <c r="F30" s="1">
        <v>4</v>
      </c>
      <c r="G30" s="1">
        <v>3</v>
      </c>
      <c r="H30" s="2">
        <f>C30+D30+E30+F30+G30</f>
        <v>13</v>
      </c>
      <c r="I30" s="2"/>
      <c r="J30" s="78" t="s">
        <v>118</v>
      </c>
      <c r="K30" s="50" t="s">
        <v>742</v>
      </c>
      <c r="L30" s="48" t="s">
        <v>119</v>
      </c>
      <c r="M30" s="48">
        <v>8</v>
      </c>
      <c r="N30" s="48">
        <v>8</v>
      </c>
      <c r="O30" s="49" t="s">
        <v>24</v>
      </c>
      <c r="P30" s="48" t="s">
        <v>120</v>
      </c>
      <c r="Q30" s="38"/>
    </row>
    <row r="31" spans="1:16" ht="45" customHeight="1">
      <c r="A31" s="27" t="s">
        <v>706</v>
      </c>
      <c r="B31" s="4" t="s">
        <v>622</v>
      </c>
      <c r="C31" s="1">
        <v>3.5</v>
      </c>
      <c r="D31" s="1">
        <v>2</v>
      </c>
      <c r="E31" s="1">
        <v>0</v>
      </c>
      <c r="F31" s="1">
        <v>7</v>
      </c>
      <c r="G31" s="1">
        <v>0</v>
      </c>
      <c r="H31" s="2">
        <f>C31+D31+E31+F31+G31</f>
        <v>12.5</v>
      </c>
      <c r="I31" s="2"/>
      <c r="J31" s="86" t="s">
        <v>500</v>
      </c>
      <c r="K31" s="50" t="s">
        <v>40</v>
      </c>
      <c r="L31" s="51" t="s">
        <v>501</v>
      </c>
      <c r="M31" s="51">
        <v>8</v>
      </c>
      <c r="N31" s="51">
        <v>8</v>
      </c>
      <c r="O31" s="52" t="s">
        <v>24</v>
      </c>
      <c r="P31" s="51" t="s">
        <v>42</v>
      </c>
    </row>
    <row r="32" spans="1:17" ht="31.5">
      <c r="A32" s="27" t="s">
        <v>707</v>
      </c>
      <c r="B32" s="4" t="s">
        <v>608</v>
      </c>
      <c r="C32" s="1">
        <v>5.5</v>
      </c>
      <c r="D32" s="1">
        <v>3.5</v>
      </c>
      <c r="E32" s="1">
        <v>1</v>
      </c>
      <c r="F32" s="1">
        <v>1</v>
      </c>
      <c r="G32" s="1">
        <v>1</v>
      </c>
      <c r="H32" s="2">
        <f>C32+D32+E32+F32+G32</f>
        <v>12</v>
      </c>
      <c r="I32" s="2"/>
      <c r="J32" s="78" t="s">
        <v>121</v>
      </c>
      <c r="K32" s="50" t="s">
        <v>743</v>
      </c>
      <c r="L32" s="48" t="s">
        <v>122</v>
      </c>
      <c r="M32" s="48">
        <v>8</v>
      </c>
      <c r="N32" s="48">
        <v>8</v>
      </c>
      <c r="O32" s="49" t="s">
        <v>24</v>
      </c>
      <c r="P32" s="48" t="s">
        <v>123</v>
      </c>
      <c r="Q32" s="38"/>
    </row>
    <row r="33" spans="1:16" ht="31.5">
      <c r="A33" s="27" t="s">
        <v>709</v>
      </c>
      <c r="B33" s="4" t="s">
        <v>593</v>
      </c>
      <c r="C33" s="1">
        <v>1.5</v>
      </c>
      <c r="D33" s="1">
        <v>2</v>
      </c>
      <c r="E33" s="1">
        <v>6</v>
      </c>
      <c r="F33" s="1">
        <v>1</v>
      </c>
      <c r="G33" s="1">
        <v>1</v>
      </c>
      <c r="H33" s="2">
        <f>SUM(C33:G33)</f>
        <v>11.5</v>
      </c>
      <c r="I33" s="2"/>
      <c r="J33" s="78" t="s">
        <v>71</v>
      </c>
      <c r="K33" s="56" t="s">
        <v>72</v>
      </c>
      <c r="L33" s="48" t="s">
        <v>73</v>
      </c>
      <c r="M33" s="57">
        <v>8</v>
      </c>
      <c r="N33" s="57">
        <v>8</v>
      </c>
      <c r="O33" s="49"/>
      <c r="P33" s="48" t="s">
        <v>74</v>
      </c>
    </row>
    <row r="34" spans="1:16" ht="31.5">
      <c r="A34" s="27" t="s">
        <v>710</v>
      </c>
      <c r="B34" s="4" t="s">
        <v>620</v>
      </c>
      <c r="C34" s="1">
        <v>4</v>
      </c>
      <c r="D34" s="1">
        <v>2</v>
      </c>
      <c r="E34" s="1">
        <v>1</v>
      </c>
      <c r="F34" s="1">
        <v>3</v>
      </c>
      <c r="G34" s="1">
        <v>0.5</v>
      </c>
      <c r="H34" s="2">
        <f>SUM(C34:G34)</f>
        <v>10.5</v>
      </c>
      <c r="I34" s="2"/>
      <c r="J34" s="78" t="s">
        <v>29</v>
      </c>
      <c r="K34" s="50" t="s">
        <v>30</v>
      </c>
      <c r="L34" s="48" t="s">
        <v>793</v>
      </c>
      <c r="M34" s="48">
        <v>8</v>
      </c>
      <c r="N34" s="48">
        <v>8</v>
      </c>
      <c r="O34" s="49"/>
      <c r="P34" s="48" t="s">
        <v>31</v>
      </c>
    </row>
    <row r="35" spans="1:17" ht="45.75" customHeight="1">
      <c r="A35" s="27" t="s">
        <v>711</v>
      </c>
      <c r="B35" s="4" t="s">
        <v>624</v>
      </c>
      <c r="C35" s="1">
        <v>1.5</v>
      </c>
      <c r="D35" s="1">
        <v>2</v>
      </c>
      <c r="E35" s="1">
        <v>1</v>
      </c>
      <c r="F35" s="1">
        <v>6</v>
      </c>
      <c r="G35" s="1">
        <v>0</v>
      </c>
      <c r="H35" s="2">
        <f>C35+D35+E35+F35+G35</f>
        <v>10.5</v>
      </c>
      <c r="I35" s="2"/>
      <c r="J35" s="78" t="s">
        <v>146</v>
      </c>
      <c r="K35" s="56" t="s">
        <v>147</v>
      </c>
      <c r="L35" s="47" t="s">
        <v>148</v>
      </c>
      <c r="M35" s="48">
        <v>8</v>
      </c>
      <c r="N35" s="48">
        <v>8</v>
      </c>
      <c r="O35" s="60" t="s">
        <v>49</v>
      </c>
      <c r="P35" s="48" t="s">
        <v>149</v>
      </c>
      <c r="Q35" s="38"/>
    </row>
    <row r="36" spans="1:17" ht="31.5">
      <c r="A36" s="27" t="s">
        <v>712</v>
      </c>
      <c r="B36" s="4" t="s">
        <v>597</v>
      </c>
      <c r="C36" s="1">
        <v>5</v>
      </c>
      <c r="D36" s="1">
        <v>4</v>
      </c>
      <c r="E36" s="1">
        <v>0</v>
      </c>
      <c r="F36" s="1">
        <v>0</v>
      </c>
      <c r="G36" s="1">
        <v>1</v>
      </c>
      <c r="H36" s="2">
        <f>C36+D36+E36+F36+G36</f>
        <v>10</v>
      </c>
      <c r="I36" s="2"/>
      <c r="J36" s="78" t="s">
        <v>112</v>
      </c>
      <c r="K36" s="50" t="s">
        <v>744</v>
      </c>
      <c r="L36" s="48" t="s">
        <v>113</v>
      </c>
      <c r="M36" s="48">
        <v>8</v>
      </c>
      <c r="N36" s="48">
        <v>8</v>
      </c>
      <c r="O36" s="49"/>
      <c r="P36" s="48" t="s">
        <v>114</v>
      </c>
      <c r="Q36" s="38"/>
    </row>
    <row r="37" spans="1:17" ht="36" customHeight="1">
      <c r="A37" s="27" t="s">
        <v>708</v>
      </c>
      <c r="B37" s="4" t="s">
        <v>594</v>
      </c>
      <c r="C37" s="1">
        <v>3.5</v>
      </c>
      <c r="D37" s="1">
        <v>2</v>
      </c>
      <c r="E37" s="1">
        <v>1</v>
      </c>
      <c r="F37" s="1">
        <v>0</v>
      </c>
      <c r="G37" s="1">
        <v>3</v>
      </c>
      <c r="H37" s="2">
        <f>C37+D37+E37+F37+G37</f>
        <v>9.5</v>
      </c>
      <c r="I37" s="2"/>
      <c r="J37" s="78" t="s">
        <v>140</v>
      </c>
      <c r="K37" s="56" t="s">
        <v>141</v>
      </c>
      <c r="L37" s="48" t="s">
        <v>142</v>
      </c>
      <c r="M37" s="48">
        <v>8</v>
      </c>
      <c r="N37" s="48">
        <v>8</v>
      </c>
      <c r="O37" s="49" t="s">
        <v>24</v>
      </c>
      <c r="P37" s="48" t="s">
        <v>143</v>
      </c>
      <c r="Q37" s="38"/>
    </row>
    <row r="38" spans="1:16" ht="31.5">
      <c r="A38" s="27" t="s">
        <v>713</v>
      </c>
      <c r="B38" s="4" t="s">
        <v>603</v>
      </c>
      <c r="C38" s="1">
        <v>2</v>
      </c>
      <c r="D38" s="1">
        <v>1</v>
      </c>
      <c r="E38" s="1">
        <v>0</v>
      </c>
      <c r="F38" s="1">
        <v>3</v>
      </c>
      <c r="G38" s="1">
        <v>1</v>
      </c>
      <c r="H38" s="2">
        <f>C38+D38+E38+F38+G38</f>
        <v>7</v>
      </c>
      <c r="I38" s="2"/>
      <c r="J38" s="78" t="s">
        <v>75</v>
      </c>
      <c r="K38" s="56" t="s">
        <v>76</v>
      </c>
      <c r="L38" s="48" t="s">
        <v>780</v>
      </c>
      <c r="M38" s="48">
        <v>8</v>
      </c>
      <c r="N38" s="48">
        <v>8</v>
      </c>
      <c r="O38" s="49"/>
      <c r="P38" s="48" t="s">
        <v>77</v>
      </c>
    </row>
    <row r="39" spans="1:17" ht="46.5" customHeight="1">
      <c r="A39" s="27" t="s">
        <v>714</v>
      </c>
      <c r="B39" s="4" t="s">
        <v>590</v>
      </c>
      <c r="C39" s="1">
        <v>5</v>
      </c>
      <c r="D39" s="1">
        <v>2</v>
      </c>
      <c r="E39" s="1">
        <v>0</v>
      </c>
      <c r="F39" s="1">
        <v>0</v>
      </c>
      <c r="G39" s="1">
        <v>0</v>
      </c>
      <c r="H39" s="2">
        <f>C39+D39+E39+F39+G39</f>
        <v>7</v>
      </c>
      <c r="I39" s="2"/>
      <c r="J39" s="78" t="s">
        <v>150</v>
      </c>
      <c r="K39" s="56" t="s">
        <v>151</v>
      </c>
      <c r="L39" s="47" t="s">
        <v>152</v>
      </c>
      <c r="M39" s="48">
        <v>8</v>
      </c>
      <c r="N39" s="48">
        <v>8</v>
      </c>
      <c r="O39" s="49" t="s">
        <v>153</v>
      </c>
      <c r="P39" s="48" t="s">
        <v>154</v>
      </c>
      <c r="Q39" s="38"/>
    </row>
    <row r="40" spans="1:16" ht="31.5">
      <c r="A40" s="27" t="s">
        <v>715</v>
      </c>
      <c r="B40" s="4" t="s">
        <v>623</v>
      </c>
      <c r="C40" s="1">
        <v>1.5</v>
      </c>
      <c r="D40" s="1">
        <v>2</v>
      </c>
      <c r="E40" s="1">
        <v>0</v>
      </c>
      <c r="F40" s="1">
        <v>3</v>
      </c>
      <c r="G40" s="1">
        <v>0</v>
      </c>
      <c r="H40" s="2">
        <f>SUM(C40:G40)</f>
        <v>6.5</v>
      </c>
      <c r="I40" s="2"/>
      <c r="J40" s="78" t="s">
        <v>64</v>
      </c>
      <c r="K40" s="50" t="s">
        <v>65</v>
      </c>
      <c r="L40" s="48" t="s">
        <v>66</v>
      </c>
      <c r="M40" s="48">
        <v>8</v>
      </c>
      <c r="N40" s="48">
        <v>8</v>
      </c>
      <c r="O40" s="55"/>
      <c r="P40" s="48" t="s">
        <v>67</v>
      </c>
    </row>
    <row r="41" spans="1:15" s="11" customFormat="1" ht="15.75">
      <c r="A41" s="6"/>
      <c r="B41" s="7"/>
      <c r="C41" s="7"/>
      <c r="D41" s="7"/>
      <c r="E41" s="7"/>
      <c r="F41" s="7"/>
      <c r="G41" s="8"/>
      <c r="H41" s="29"/>
      <c r="I41" s="30"/>
      <c r="J41" s="88"/>
      <c r="K41" s="10"/>
      <c r="N41" s="12"/>
      <c r="O41" s="16"/>
    </row>
    <row r="42" spans="1:14" s="11" customFormat="1" ht="15.75">
      <c r="A42" s="13" t="s">
        <v>716</v>
      </c>
      <c r="B42" s="13"/>
      <c r="C42" s="13"/>
      <c r="D42" s="13"/>
      <c r="E42" s="13"/>
      <c r="F42" s="13"/>
      <c r="G42" s="13"/>
      <c r="H42" s="31"/>
      <c r="I42" s="32"/>
      <c r="J42" s="89"/>
      <c r="K42" s="15"/>
      <c r="N42" s="12"/>
    </row>
    <row r="43" spans="1:14" s="11" customFormat="1" ht="15.75">
      <c r="A43" s="6"/>
      <c r="B43" s="7"/>
      <c r="C43" s="7"/>
      <c r="D43" s="7"/>
      <c r="E43" s="7"/>
      <c r="F43" s="7"/>
      <c r="G43" s="8"/>
      <c r="H43" s="29"/>
      <c r="I43" s="30"/>
      <c r="J43" s="88"/>
      <c r="K43" s="10"/>
      <c r="N43" s="12"/>
    </row>
    <row r="44" spans="1:14" s="11" customFormat="1" ht="15.75">
      <c r="A44" s="13" t="s">
        <v>717</v>
      </c>
      <c r="B44" s="13"/>
      <c r="C44" s="13"/>
      <c r="D44" s="13"/>
      <c r="E44" s="13"/>
      <c r="F44" s="13"/>
      <c r="G44" s="13"/>
      <c r="H44" s="31"/>
      <c r="I44" s="32"/>
      <c r="J44" s="89"/>
      <c r="K44" s="15"/>
      <c r="N44" s="12"/>
    </row>
    <row r="45" spans="1:16" s="11" customFormat="1" ht="18">
      <c r="A45" s="18"/>
      <c r="B45" s="19"/>
      <c r="C45" s="19"/>
      <c r="D45" s="19"/>
      <c r="E45" s="19"/>
      <c r="F45" s="19"/>
      <c r="G45" s="20"/>
      <c r="H45" s="33"/>
      <c r="I45" s="34"/>
      <c r="J45" s="90"/>
      <c r="K45" s="21"/>
      <c r="L45" s="16"/>
      <c r="M45" s="16"/>
      <c r="N45" s="17"/>
      <c r="O45" s="16"/>
      <c r="P45" s="16"/>
    </row>
    <row r="46" spans="1:16" s="11" customFormat="1" ht="15.75">
      <c r="A46" s="22"/>
      <c r="B46" s="23"/>
      <c r="C46" s="23"/>
      <c r="D46" s="23"/>
      <c r="E46" s="23"/>
      <c r="F46" s="23"/>
      <c r="G46" s="23"/>
      <c r="H46" s="24"/>
      <c r="I46" s="25"/>
      <c r="J46" s="90"/>
      <c r="K46" s="10"/>
      <c r="L46" s="16"/>
      <c r="M46" s="16"/>
      <c r="N46" s="17"/>
      <c r="O46" s="16"/>
      <c r="P46" s="16"/>
    </row>
  </sheetData>
  <sheetProtection/>
  <autoFilter ref="A1:Q40"/>
  <printOptions horizontalCentered="1"/>
  <pageMargins left="0" right="0" top="0.853125" bottom="0.15748031496062992" header="0.31496062992125984" footer="0.31496062992125984"/>
  <pageSetup horizontalDpi="600" verticalDpi="600" orientation="landscape" paperSize="9" scale="90" r:id="rId1"/>
  <headerFooter>
    <oddHeader>&amp;L&amp;"Times New Roman,обычный"&amp;12 8 клас&amp;C&amp;"Times New Roman,полужирный"&amp;12ПРОТОКОЛ
результатів ІІІ етапу Всеукраїнської учнівської олімпіади з історії у 2017/2018 н.р.&amp;R&amp;"Times New Roman,обычный"&amp;12мах 65 балів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.75390625" style="40" customWidth="1"/>
    <col min="2" max="2" width="5.75390625" style="40" hidden="1" customWidth="1"/>
    <col min="3" max="3" width="4.875" style="40" customWidth="1"/>
    <col min="4" max="4" width="4.75390625" style="40" customWidth="1"/>
    <col min="5" max="5" width="5.25390625" style="40" customWidth="1"/>
    <col min="6" max="6" width="5.125" style="40" customWidth="1"/>
    <col min="7" max="7" width="5.00390625" style="40" customWidth="1"/>
    <col min="8" max="8" width="8.375" style="41" customWidth="1"/>
    <col min="9" max="9" width="4.625" style="41" customWidth="1"/>
    <col min="10" max="10" width="24.75390625" style="36" customWidth="1"/>
    <col min="11" max="11" width="19.25390625" style="40" customWidth="1"/>
    <col min="12" max="12" width="57.125" style="36" customWidth="1"/>
    <col min="13" max="13" width="6.375" style="40" hidden="1" customWidth="1"/>
    <col min="14" max="14" width="10.25390625" style="37" hidden="1" customWidth="1"/>
    <col min="15" max="15" width="6.875" style="39" hidden="1" customWidth="1"/>
    <col min="16" max="16" width="30.00390625" style="36" hidden="1" customWidth="1"/>
    <col min="17" max="16384" width="9.125" style="36" customWidth="1"/>
  </cols>
  <sheetData>
    <row r="1" spans="1:15" ht="62.25">
      <c r="A1" s="2" t="s">
        <v>723</v>
      </c>
      <c r="B1" s="42" t="s">
        <v>7</v>
      </c>
      <c r="C1" s="43" t="s">
        <v>11</v>
      </c>
      <c r="D1" s="43" t="s">
        <v>16</v>
      </c>
      <c r="E1" s="43" t="s">
        <v>13</v>
      </c>
      <c r="F1" s="43" t="s">
        <v>14</v>
      </c>
      <c r="G1" s="44" t="s">
        <v>15</v>
      </c>
      <c r="H1" s="45" t="s">
        <v>8</v>
      </c>
      <c r="I1" s="46" t="s">
        <v>9</v>
      </c>
      <c r="J1" s="2" t="s">
        <v>1</v>
      </c>
      <c r="K1" s="2" t="s">
        <v>0</v>
      </c>
      <c r="L1" s="2" t="s">
        <v>2</v>
      </c>
      <c r="M1" s="3" t="s">
        <v>3</v>
      </c>
      <c r="N1" s="28" t="s">
        <v>5</v>
      </c>
      <c r="O1" s="35" t="s">
        <v>6</v>
      </c>
    </row>
    <row r="2" spans="1:16" s="39" customFormat="1" ht="31.5" customHeight="1">
      <c r="A2" s="27">
        <v>1</v>
      </c>
      <c r="B2" s="4" t="s">
        <v>584</v>
      </c>
      <c r="C2" s="1">
        <v>8</v>
      </c>
      <c r="D2" s="1">
        <v>5</v>
      </c>
      <c r="E2" s="1">
        <v>9</v>
      </c>
      <c r="F2" s="1">
        <v>12</v>
      </c>
      <c r="G2" s="1">
        <v>19</v>
      </c>
      <c r="H2" s="96">
        <f>C2+D2+E2+F2+G2</f>
        <v>53</v>
      </c>
      <c r="I2" s="2" t="s">
        <v>729</v>
      </c>
      <c r="J2" s="48" t="s">
        <v>243</v>
      </c>
      <c r="K2" s="50" t="s">
        <v>745</v>
      </c>
      <c r="L2" s="48" t="s">
        <v>244</v>
      </c>
      <c r="M2" s="48">
        <v>9</v>
      </c>
      <c r="N2" s="48">
        <v>9</v>
      </c>
      <c r="O2" s="49"/>
      <c r="P2" s="48" t="s">
        <v>245</v>
      </c>
    </row>
    <row r="3" spans="1:16" s="39" customFormat="1" ht="31.5">
      <c r="A3" s="27">
        <v>2</v>
      </c>
      <c r="B3" s="4" t="s">
        <v>581</v>
      </c>
      <c r="C3" s="1">
        <v>3</v>
      </c>
      <c r="D3" s="1">
        <v>7</v>
      </c>
      <c r="E3" s="1">
        <v>6.5</v>
      </c>
      <c r="F3" s="1">
        <v>13</v>
      </c>
      <c r="G3" s="1">
        <v>19</v>
      </c>
      <c r="H3" s="96">
        <f>C3+D3+E3+F3+G3</f>
        <v>48.5</v>
      </c>
      <c r="I3" s="2" t="s">
        <v>729</v>
      </c>
      <c r="J3" s="48" t="s">
        <v>236</v>
      </c>
      <c r="K3" s="50" t="s">
        <v>746</v>
      </c>
      <c r="L3" s="48" t="s">
        <v>718</v>
      </c>
      <c r="M3" s="48">
        <v>9</v>
      </c>
      <c r="N3" s="48">
        <v>9</v>
      </c>
      <c r="O3" s="49"/>
      <c r="P3" s="48" t="s">
        <v>237</v>
      </c>
    </row>
    <row r="4" spans="1:16" ht="31.5">
      <c r="A4" s="27">
        <v>3</v>
      </c>
      <c r="B4" s="4" t="s">
        <v>552</v>
      </c>
      <c r="C4" s="1">
        <v>5.5</v>
      </c>
      <c r="D4" s="1">
        <v>6</v>
      </c>
      <c r="E4" s="1">
        <v>6</v>
      </c>
      <c r="F4" s="1">
        <v>12</v>
      </c>
      <c r="G4" s="1">
        <v>15</v>
      </c>
      <c r="H4" s="96">
        <f>C4+D4+E4+F4+G4</f>
        <v>44.5</v>
      </c>
      <c r="I4" s="2" t="s">
        <v>730</v>
      </c>
      <c r="J4" s="51" t="s">
        <v>159</v>
      </c>
      <c r="K4" s="50" t="s">
        <v>22</v>
      </c>
      <c r="L4" s="51" t="s">
        <v>160</v>
      </c>
      <c r="M4" s="51">
        <v>9</v>
      </c>
      <c r="N4" s="51">
        <v>9</v>
      </c>
      <c r="O4" s="52"/>
      <c r="P4" s="51" t="s">
        <v>161</v>
      </c>
    </row>
    <row r="5" spans="1:16" ht="31.5">
      <c r="A5" s="27">
        <v>4</v>
      </c>
      <c r="B5" s="4" t="s">
        <v>566</v>
      </c>
      <c r="C5" s="1">
        <v>4.5</v>
      </c>
      <c r="D5" s="1">
        <v>5</v>
      </c>
      <c r="E5" s="1">
        <v>12</v>
      </c>
      <c r="F5" s="1">
        <v>12</v>
      </c>
      <c r="G5" s="1">
        <v>8</v>
      </c>
      <c r="H5" s="96">
        <v>41.5</v>
      </c>
      <c r="I5" s="2" t="s">
        <v>730</v>
      </c>
      <c r="J5" s="48" t="s">
        <v>196</v>
      </c>
      <c r="K5" s="50" t="s">
        <v>65</v>
      </c>
      <c r="L5" s="48" t="s">
        <v>197</v>
      </c>
      <c r="M5" s="48">
        <v>9</v>
      </c>
      <c r="N5" s="48">
        <v>9</v>
      </c>
      <c r="O5" s="68"/>
      <c r="P5" s="48" t="s">
        <v>198</v>
      </c>
    </row>
    <row r="6" spans="1:16" ht="38.25" customHeight="1">
      <c r="A6" s="27">
        <v>5</v>
      </c>
      <c r="B6" s="4" t="s">
        <v>575</v>
      </c>
      <c r="C6" s="1">
        <v>4</v>
      </c>
      <c r="D6" s="1">
        <v>5</v>
      </c>
      <c r="E6" s="1">
        <v>7</v>
      </c>
      <c r="F6" s="1">
        <v>12</v>
      </c>
      <c r="G6" s="1">
        <v>12</v>
      </c>
      <c r="H6" s="96">
        <f>C6+D6+E6+F6+G6</f>
        <v>40</v>
      </c>
      <c r="I6" s="2" t="s">
        <v>730</v>
      </c>
      <c r="J6" s="51" t="s">
        <v>219</v>
      </c>
      <c r="K6" s="50" t="s">
        <v>747</v>
      </c>
      <c r="L6" s="51" t="s">
        <v>220</v>
      </c>
      <c r="M6" s="51">
        <v>9</v>
      </c>
      <c r="N6" s="51">
        <v>9</v>
      </c>
      <c r="O6" s="55"/>
      <c r="P6" s="48" t="s">
        <v>221</v>
      </c>
    </row>
    <row r="7" spans="1:16" ht="31.5">
      <c r="A7" s="27">
        <v>6</v>
      </c>
      <c r="B7" s="4" t="s">
        <v>586</v>
      </c>
      <c r="C7" s="1">
        <v>4</v>
      </c>
      <c r="D7" s="1">
        <v>6</v>
      </c>
      <c r="E7" s="101">
        <v>10.5</v>
      </c>
      <c r="F7" s="1">
        <v>6</v>
      </c>
      <c r="G7" s="101">
        <v>12.5</v>
      </c>
      <c r="H7" s="96">
        <f>C7+D7+E7+F7+G7</f>
        <v>39</v>
      </c>
      <c r="I7" s="2" t="s">
        <v>730</v>
      </c>
      <c r="J7" s="48" t="s">
        <v>249</v>
      </c>
      <c r="K7" s="50" t="s">
        <v>755</v>
      </c>
      <c r="L7" s="48" t="s">
        <v>250</v>
      </c>
      <c r="M7" s="48">
        <v>9</v>
      </c>
      <c r="N7" s="48">
        <v>9</v>
      </c>
      <c r="O7" s="49" t="s">
        <v>24</v>
      </c>
      <c r="P7" s="48" t="s">
        <v>251</v>
      </c>
    </row>
    <row r="8" spans="1:16" ht="31.5">
      <c r="A8" s="27">
        <v>7</v>
      </c>
      <c r="B8" s="4" t="s">
        <v>578</v>
      </c>
      <c r="C8" s="1">
        <v>6</v>
      </c>
      <c r="D8" s="1">
        <v>5</v>
      </c>
      <c r="E8" s="1">
        <v>11</v>
      </c>
      <c r="F8" s="1">
        <v>9</v>
      </c>
      <c r="G8" s="1">
        <v>8</v>
      </c>
      <c r="H8" s="96">
        <v>39</v>
      </c>
      <c r="I8" s="2" t="s">
        <v>730</v>
      </c>
      <c r="J8" s="48" t="s">
        <v>227</v>
      </c>
      <c r="K8" s="50" t="s">
        <v>748</v>
      </c>
      <c r="L8" s="48" t="s">
        <v>228</v>
      </c>
      <c r="M8" s="48">
        <v>9</v>
      </c>
      <c r="N8" s="48">
        <v>9</v>
      </c>
      <c r="O8" s="49"/>
      <c r="P8" s="48" t="s">
        <v>229</v>
      </c>
    </row>
    <row r="9" spans="1:16" ht="36.75" customHeight="1">
      <c r="A9" s="27">
        <v>8</v>
      </c>
      <c r="B9" s="4" t="s">
        <v>551</v>
      </c>
      <c r="C9" s="1">
        <v>4.5</v>
      </c>
      <c r="D9" s="1">
        <v>5.5</v>
      </c>
      <c r="E9" s="1">
        <v>8</v>
      </c>
      <c r="F9" s="1">
        <v>4</v>
      </c>
      <c r="G9" s="1">
        <v>15</v>
      </c>
      <c r="H9" s="96">
        <f>C9+D9+E9+F9+G9</f>
        <v>37</v>
      </c>
      <c r="I9" s="2" t="s">
        <v>731</v>
      </c>
      <c r="J9" s="47" t="s">
        <v>156</v>
      </c>
      <c r="K9" s="50" t="s">
        <v>18</v>
      </c>
      <c r="L9" s="47" t="s">
        <v>157</v>
      </c>
      <c r="M9" s="48">
        <v>9</v>
      </c>
      <c r="N9" s="48">
        <v>9</v>
      </c>
      <c r="O9" s="5"/>
      <c r="P9" s="48" t="s">
        <v>158</v>
      </c>
    </row>
    <row r="10" spans="1:16" ht="31.5">
      <c r="A10" s="27">
        <v>9</v>
      </c>
      <c r="B10" s="4" t="s">
        <v>553</v>
      </c>
      <c r="C10" s="1">
        <v>2</v>
      </c>
      <c r="D10" s="1">
        <v>7</v>
      </c>
      <c r="E10" s="1">
        <v>8</v>
      </c>
      <c r="F10" s="1">
        <v>6</v>
      </c>
      <c r="G10" s="1">
        <v>12</v>
      </c>
      <c r="H10" s="96">
        <v>37</v>
      </c>
      <c r="I10" s="2" t="s">
        <v>731</v>
      </c>
      <c r="J10" s="51" t="s">
        <v>162</v>
      </c>
      <c r="K10" s="50" t="s">
        <v>26</v>
      </c>
      <c r="L10" s="51" t="s">
        <v>27</v>
      </c>
      <c r="M10" s="51">
        <v>9</v>
      </c>
      <c r="N10" s="51">
        <v>9</v>
      </c>
      <c r="O10" s="52" t="s">
        <v>24</v>
      </c>
      <c r="P10" s="51" t="s">
        <v>28</v>
      </c>
    </row>
    <row r="11" spans="1:16" ht="31.5">
      <c r="A11" s="27">
        <v>10</v>
      </c>
      <c r="B11" s="4" t="s">
        <v>565</v>
      </c>
      <c r="C11" s="1">
        <v>1</v>
      </c>
      <c r="D11" s="1">
        <v>4</v>
      </c>
      <c r="E11" s="1">
        <v>4</v>
      </c>
      <c r="F11" s="1">
        <v>12</v>
      </c>
      <c r="G11" s="1">
        <v>16</v>
      </c>
      <c r="H11" s="96">
        <f>C11+D11+E11+F11+G11</f>
        <v>37</v>
      </c>
      <c r="I11" s="2" t="s">
        <v>731</v>
      </c>
      <c r="J11" s="48" t="s">
        <v>193</v>
      </c>
      <c r="K11" s="50" t="s">
        <v>61</v>
      </c>
      <c r="L11" s="48" t="s">
        <v>194</v>
      </c>
      <c r="M11" s="48">
        <v>9</v>
      </c>
      <c r="N11" s="48">
        <v>9</v>
      </c>
      <c r="O11" s="49" t="s">
        <v>24</v>
      </c>
      <c r="P11" s="48" t="s">
        <v>195</v>
      </c>
    </row>
    <row r="12" spans="1:16" ht="31.5">
      <c r="A12" s="27">
        <v>11</v>
      </c>
      <c r="B12" s="4" t="s">
        <v>579</v>
      </c>
      <c r="C12" s="1">
        <v>5</v>
      </c>
      <c r="D12" s="1">
        <v>5</v>
      </c>
      <c r="E12" s="1">
        <v>10</v>
      </c>
      <c r="F12" s="1">
        <v>12</v>
      </c>
      <c r="G12" s="1">
        <v>5</v>
      </c>
      <c r="H12" s="96">
        <f>C12+D12+E12+F12+G12</f>
        <v>37</v>
      </c>
      <c r="I12" s="2" t="s">
        <v>731</v>
      </c>
      <c r="J12" s="48" t="s">
        <v>230</v>
      </c>
      <c r="K12" s="50" t="s">
        <v>749</v>
      </c>
      <c r="L12" s="48" t="s">
        <v>231</v>
      </c>
      <c r="M12" s="48">
        <v>9</v>
      </c>
      <c r="N12" s="48">
        <v>9</v>
      </c>
      <c r="O12" s="49" t="s">
        <v>24</v>
      </c>
      <c r="P12" s="48" t="s">
        <v>232</v>
      </c>
    </row>
    <row r="13" spans="1:16" ht="31.5">
      <c r="A13" s="27">
        <v>12</v>
      </c>
      <c r="B13" s="4" t="s">
        <v>576</v>
      </c>
      <c r="C13" s="1">
        <v>3.5</v>
      </c>
      <c r="D13" s="1">
        <v>3</v>
      </c>
      <c r="E13" s="1">
        <v>10</v>
      </c>
      <c r="F13" s="1">
        <v>9</v>
      </c>
      <c r="G13" s="1">
        <v>10</v>
      </c>
      <c r="H13" s="96">
        <f>C13+D13+E13+F13+G13</f>
        <v>35.5</v>
      </c>
      <c r="I13" s="2" t="s">
        <v>731</v>
      </c>
      <c r="J13" s="48" t="s">
        <v>222</v>
      </c>
      <c r="K13" s="50" t="s">
        <v>741</v>
      </c>
      <c r="L13" s="48" t="s">
        <v>223</v>
      </c>
      <c r="M13" s="48">
        <v>9</v>
      </c>
      <c r="N13" s="48">
        <v>9</v>
      </c>
      <c r="O13" s="49"/>
      <c r="P13" s="48" t="s">
        <v>224</v>
      </c>
    </row>
    <row r="14" spans="1:16" ht="38.25">
      <c r="A14" s="27">
        <v>13</v>
      </c>
      <c r="B14" s="4" t="s">
        <v>562</v>
      </c>
      <c r="C14" s="1">
        <v>4</v>
      </c>
      <c r="D14" s="1">
        <v>3</v>
      </c>
      <c r="E14" s="1">
        <v>6</v>
      </c>
      <c r="F14" s="1">
        <v>12</v>
      </c>
      <c r="G14" s="1">
        <v>10</v>
      </c>
      <c r="H14" s="96">
        <f>C14+D14+E14+F14+G14</f>
        <v>35</v>
      </c>
      <c r="I14" s="2" t="s">
        <v>731</v>
      </c>
      <c r="J14" s="51" t="s">
        <v>186</v>
      </c>
      <c r="K14" s="65" t="s">
        <v>48</v>
      </c>
      <c r="L14" s="51" t="s">
        <v>187</v>
      </c>
      <c r="M14" s="51">
        <v>9</v>
      </c>
      <c r="N14" s="51">
        <v>9</v>
      </c>
      <c r="O14" s="52" t="s">
        <v>49</v>
      </c>
      <c r="P14" s="51" t="s">
        <v>188</v>
      </c>
    </row>
    <row r="15" spans="1:16" ht="31.5">
      <c r="A15" s="27">
        <v>14</v>
      </c>
      <c r="B15" s="4" t="s">
        <v>568</v>
      </c>
      <c r="C15" s="1">
        <v>3.5</v>
      </c>
      <c r="D15" s="1">
        <v>4</v>
      </c>
      <c r="E15" s="1">
        <v>8</v>
      </c>
      <c r="F15" s="1">
        <v>9</v>
      </c>
      <c r="G15" s="1">
        <v>10</v>
      </c>
      <c r="H15" s="96">
        <v>34.5</v>
      </c>
      <c r="I15" s="2" t="s">
        <v>731</v>
      </c>
      <c r="J15" s="48" t="s">
        <v>201</v>
      </c>
      <c r="K15" s="48" t="s">
        <v>79</v>
      </c>
      <c r="L15" s="48" t="s">
        <v>202</v>
      </c>
      <c r="M15" s="48">
        <v>9</v>
      </c>
      <c r="N15" s="48">
        <v>9</v>
      </c>
      <c r="O15" s="49" t="s">
        <v>24</v>
      </c>
      <c r="P15" s="48" t="s">
        <v>203</v>
      </c>
    </row>
    <row r="16" spans="1:16" ht="31.5">
      <c r="A16" s="27">
        <v>15</v>
      </c>
      <c r="B16" s="4" t="s">
        <v>577</v>
      </c>
      <c r="C16" s="1">
        <v>6.5</v>
      </c>
      <c r="D16" s="1">
        <v>7</v>
      </c>
      <c r="E16" s="1">
        <v>7</v>
      </c>
      <c r="F16" s="1">
        <v>9</v>
      </c>
      <c r="G16" s="1">
        <v>5</v>
      </c>
      <c r="H16" s="96">
        <v>34.5</v>
      </c>
      <c r="I16" s="2" t="s">
        <v>731</v>
      </c>
      <c r="J16" s="48" t="s">
        <v>225</v>
      </c>
      <c r="K16" s="1" t="s">
        <v>744</v>
      </c>
      <c r="L16" s="48" t="s">
        <v>107</v>
      </c>
      <c r="M16" s="48">
        <v>9</v>
      </c>
      <c r="N16" s="48">
        <v>9</v>
      </c>
      <c r="O16" s="49"/>
      <c r="P16" s="48" t="s">
        <v>226</v>
      </c>
    </row>
    <row r="17" spans="1:16" ht="31.5">
      <c r="A17" s="27">
        <v>16</v>
      </c>
      <c r="B17" s="4" t="s">
        <v>582</v>
      </c>
      <c r="C17" s="1">
        <v>1.5</v>
      </c>
      <c r="D17" s="1">
        <v>3</v>
      </c>
      <c r="E17" s="1">
        <v>2</v>
      </c>
      <c r="F17" s="1">
        <v>13</v>
      </c>
      <c r="G17" s="1">
        <v>14</v>
      </c>
      <c r="H17" s="96">
        <f aca="true" t="shared" si="0" ref="H17:H28">C17+D17+E17+F17+G17</f>
        <v>33.5</v>
      </c>
      <c r="I17" s="2" t="s">
        <v>731</v>
      </c>
      <c r="J17" s="51" t="s">
        <v>238</v>
      </c>
      <c r="K17" s="1" t="s">
        <v>750</v>
      </c>
      <c r="L17" s="51" t="s">
        <v>128</v>
      </c>
      <c r="M17" s="51">
        <v>9</v>
      </c>
      <c r="N17" s="51">
        <v>9</v>
      </c>
      <c r="O17" s="52"/>
      <c r="P17" s="51" t="s">
        <v>239</v>
      </c>
    </row>
    <row r="18" spans="1:16" ht="31.5">
      <c r="A18" s="27">
        <v>17</v>
      </c>
      <c r="B18" s="4" t="s">
        <v>587</v>
      </c>
      <c r="C18" s="1">
        <v>1.5</v>
      </c>
      <c r="D18" s="1">
        <v>2.5</v>
      </c>
      <c r="E18" s="1">
        <v>8</v>
      </c>
      <c r="F18" s="1">
        <v>10</v>
      </c>
      <c r="G18" s="1">
        <v>10</v>
      </c>
      <c r="H18" s="96">
        <f t="shared" si="0"/>
        <v>32</v>
      </c>
      <c r="I18" s="2" t="s">
        <v>731</v>
      </c>
      <c r="J18" s="48" t="s">
        <v>252</v>
      </c>
      <c r="K18" s="103" t="s">
        <v>141</v>
      </c>
      <c r="L18" s="48" t="s">
        <v>142</v>
      </c>
      <c r="M18" s="48">
        <v>9</v>
      </c>
      <c r="N18" s="48">
        <v>9</v>
      </c>
      <c r="O18" s="49" t="s">
        <v>24</v>
      </c>
      <c r="P18" s="48" t="s">
        <v>253</v>
      </c>
    </row>
    <row r="19" spans="1:16" ht="31.5">
      <c r="A19" s="27">
        <v>18</v>
      </c>
      <c r="B19" s="4" t="s">
        <v>583</v>
      </c>
      <c r="C19" s="1">
        <v>5</v>
      </c>
      <c r="D19" s="1">
        <v>5</v>
      </c>
      <c r="E19" s="1">
        <v>12</v>
      </c>
      <c r="F19" s="1">
        <v>7</v>
      </c>
      <c r="G19" s="1">
        <v>0</v>
      </c>
      <c r="H19" s="96">
        <f t="shared" si="0"/>
        <v>29</v>
      </c>
      <c r="I19" s="2" t="s">
        <v>731</v>
      </c>
      <c r="J19" s="48" t="s">
        <v>240</v>
      </c>
      <c r="K19" s="67" t="s">
        <v>745</v>
      </c>
      <c r="L19" s="48" t="s">
        <v>241</v>
      </c>
      <c r="M19" s="48">
        <v>9</v>
      </c>
      <c r="N19" s="48">
        <v>9</v>
      </c>
      <c r="O19" s="49"/>
      <c r="P19" s="48" t="s">
        <v>242</v>
      </c>
    </row>
    <row r="20" spans="1:16" ht="31.5">
      <c r="A20" s="27">
        <v>19</v>
      </c>
      <c r="B20" s="4" t="s">
        <v>572</v>
      </c>
      <c r="C20" s="1">
        <v>1</v>
      </c>
      <c r="D20" s="1">
        <v>5</v>
      </c>
      <c r="E20" s="1">
        <v>6.5</v>
      </c>
      <c r="F20" s="1">
        <v>6</v>
      </c>
      <c r="G20" s="1">
        <v>10</v>
      </c>
      <c r="H20" s="96">
        <f t="shared" si="0"/>
        <v>28.5</v>
      </c>
      <c r="I20" s="2" t="s">
        <v>731</v>
      </c>
      <c r="J20" s="47" t="s">
        <v>212</v>
      </c>
      <c r="K20" s="50" t="s">
        <v>94</v>
      </c>
      <c r="L20" s="47" t="s">
        <v>213</v>
      </c>
      <c r="M20" s="47">
        <v>9</v>
      </c>
      <c r="N20" s="47">
        <v>9</v>
      </c>
      <c r="O20" s="58"/>
      <c r="P20" s="47" t="s">
        <v>214</v>
      </c>
    </row>
    <row r="21" spans="1:16" ht="31.5">
      <c r="A21" s="27">
        <v>20</v>
      </c>
      <c r="B21" s="4" t="s">
        <v>559</v>
      </c>
      <c r="C21" s="1">
        <v>1.5</v>
      </c>
      <c r="D21" s="1">
        <v>2.5</v>
      </c>
      <c r="E21" s="1">
        <v>7</v>
      </c>
      <c r="F21" s="1">
        <v>7</v>
      </c>
      <c r="G21" s="1">
        <v>10</v>
      </c>
      <c r="H21" s="96">
        <f t="shared" si="0"/>
        <v>28</v>
      </c>
      <c r="I21" s="2" t="s">
        <v>731</v>
      </c>
      <c r="J21" s="102" t="s">
        <v>178</v>
      </c>
      <c r="K21" s="50" t="s">
        <v>179</v>
      </c>
      <c r="L21" s="102" t="s">
        <v>180</v>
      </c>
      <c r="M21" s="102">
        <v>9</v>
      </c>
      <c r="N21" s="102">
        <v>9</v>
      </c>
      <c r="O21" s="104"/>
      <c r="P21" s="102" t="s">
        <v>181</v>
      </c>
    </row>
    <row r="22" spans="1:16" ht="38.25">
      <c r="A22" s="27">
        <v>21</v>
      </c>
      <c r="B22" s="4" t="s">
        <v>580</v>
      </c>
      <c r="C22" s="1">
        <v>2</v>
      </c>
      <c r="D22" s="1">
        <v>3</v>
      </c>
      <c r="E22" s="1">
        <v>2</v>
      </c>
      <c r="F22" s="1">
        <v>6</v>
      </c>
      <c r="G22" s="1">
        <v>13</v>
      </c>
      <c r="H22" s="96">
        <f t="shared" si="0"/>
        <v>26</v>
      </c>
      <c r="I22" s="2"/>
      <c r="J22" s="48" t="s">
        <v>233</v>
      </c>
      <c r="K22" s="50" t="s">
        <v>754</v>
      </c>
      <c r="L22" s="48" t="s">
        <v>119</v>
      </c>
      <c r="M22" s="48">
        <v>9</v>
      </c>
      <c r="N22" s="48">
        <v>9</v>
      </c>
      <c r="O22" s="58" t="s">
        <v>234</v>
      </c>
      <c r="P22" s="48" t="s">
        <v>235</v>
      </c>
    </row>
    <row r="23" spans="1:16" ht="31.5">
      <c r="A23" s="27">
        <v>22</v>
      </c>
      <c r="B23" s="4" t="s">
        <v>570</v>
      </c>
      <c r="C23" s="1">
        <v>2</v>
      </c>
      <c r="D23" s="1">
        <v>4.5</v>
      </c>
      <c r="E23" s="1">
        <v>7</v>
      </c>
      <c r="F23" s="1">
        <v>12</v>
      </c>
      <c r="G23" s="1">
        <v>0</v>
      </c>
      <c r="H23" s="96">
        <f t="shared" si="0"/>
        <v>25.5</v>
      </c>
      <c r="I23" s="2"/>
      <c r="J23" s="48" t="s">
        <v>207</v>
      </c>
      <c r="K23" s="50" t="s">
        <v>83</v>
      </c>
      <c r="L23" s="48" t="s">
        <v>767</v>
      </c>
      <c r="M23" s="48">
        <v>9</v>
      </c>
      <c r="N23" s="48">
        <v>9</v>
      </c>
      <c r="O23" s="58"/>
      <c r="P23" s="48" t="s">
        <v>208</v>
      </c>
    </row>
    <row r="24" spans="1:16" ht="32.25" customHeight="1">
      <c r="A24" s="27">
        <v>23</v>
      </c>
      <c r="B24" s="4" t="s">
        <v>589</v>
      </c>
      <c r="C24" s="1">
        <v>3.5</v>
      </c>
      <c r="D24" s="1">
        <v>4</v>
      </c>
      <c r="E24" s="1">
        <v>4</v>
      </c>
      <c r="F24" s="1">
        <v>4</v>
      </c>
      <c r="G24" s="1">
        <v>10</v>
      </c>
      <c r="H24" s="96">
        <f t="shared" si="0"/>
        <v>25.5</v>
      </c>
      <c r="I24" s="2"/>
      <c r="J24" s="48" t="s">
        <v>256</v>
      </c>
      <c r="K24" s="56" t="s">
        <v>147</v>
      </c>
      <c r="L24" s="47" t="s">
        <v>257</v>
      </c>
      <c r="M24" s="48">
        <v>9</v>
      </c>
      <c r="N24" s="48">
        <v>9</v>
      </c>
      <c r="O24" s="83" t="s">
        <v>24</v>
      </c>
      <c r="P24" s="48" t="s">
        <v>258</v>
      </c>
    </row>
    <row r="25" spans="1:16" ht="31.5" customHeight="1">
      <c r="A25" s="27">
        <v>34</v>
      </c>
      <c r="B25" s="4" t="s">
        <v>554</v>
      </c>
      <c r="C25" s="1">
        <v>2</v>
      </c>
      <c r="D25" s="1">
        <v>3</v>
      </c>
      <c r="E25" s="1">
        <v>2</v>
      </c>
      <c r="F25" s="1">
        <v>4</v>
      </c>
      <c r="G25" s="1">
        <v>14</v>
      </c>
      <c r="H25" s="96">
        <f t="shared" si="0"/>
        <v>25</v>
      </c>
      <c r="I25" s="2"/>
      <c r="J25" s="48" t="s">
        <v>163</v>
      </c>
      <c r="K25" s="50" t="s">
        <v>164</v>
      </c>
      <c r="L25" s="48" t="s">
        <v>165</v>
      </c>
      <c r="M25" s="48">
        <v>9</v>
      </c>
      <c r="N25" s="48">
        <v>9</v>
      </c>
      <c r="O25" s="58" t="s">
        <v>24</v>
      </c>
      <c r="P25" s="48" t="s">
        <v>166</v>
      </c>
    </row>
    <row r="26" spans="1:16" ht="31.5">
      <c r="A26" s="27">
        <v>25</v>
      </c>
      <c r="B26" s="4" t="s">
        <v>585</v>
      </c>
      <c r="C26" s="1">
        <v>2.5</v>
      </c>
      <c r="D26" s="1">
        <v>6</v>
      </c>
      <c r="E26" s="1">
        <v>8</v>
      </c>
      <c r="F26" s="1">
        <v>5</v>
      </c>
      <c r="G26" s="1">
        <v>0</v>
      </c>
      <c r="H26" s="96">
        <f t="shared" si="0"/>
        <v>21.5</v>
      </c>
      <c r="I26" s="2"/>
      <c r="J26" s="48" t="s">
        <v>246</v>
      </c>
      <c r="K26" s="50" t="s">
        <v>751</v>
      </c>
      <c r="L26" s="48" t="s">
        <v>247</v>
      </c>
      <c r="M26" s="48">
        <v>9</v>
      </c>
      <c r="N26" s="48">
        <v>9</v>
      </c>
      <c r="O26" s="58" t="s">
        <v>24</v>
      </c>
      <c r="P26" s="48" t="s">
        <v>248</v>
      </c>
    </row>
    <row r="27" spans="1:16" ht="31.5" customHeight="1">
      <c r="A27" s="27">
        <v>26</v>
      </c>
      <c r="B27" s="4" t="s">
        <v>558</v>
      </c>
      <c r="C27" s="1">
        <v>1.5</v>
      </c>
      <c r="D27" s="1">
        <v>2.5</v>
      </c>
      <c r="E27" s="1">
        <v>5</v>
      </c>
      <c r="F27" s="1">
        <v>8</v>
      </c>
      <c r="G27" s="1">
        <v>3</v>
      </c>
      <c r="H27" s="96">
        <f t="shared" si="0"/>
        <v>20</v>
      </c>
      <c r="I27" s="2"/>
      <c r="J27" s="51" t="s">
        <v>176</v>
      </c>
      <c r="K27" s="50" t="s">
        <v>33</v>
      </c>
      <c r="L27" s="51" t="s">
        <v>774</v>
      </c>
      <c r="M27" s="51">
        <v>9</v>
      </c>
      <c r="N27" s="51">
        <v>9</v>
      </c>
      <c r="O27" s="76" t="s">
        <v>24</v>
      </c>
      <c r="P27" s="64" t="s">
        <v>177</v>
      </c>
    </row>
    <row r="28" spans="1:16" ht="31.5">
      <c r="A28" s="27">
        <v>27</v>
      </c>
      <c r="B28" s="4" t="s">
        <v>555</v>
      </c>
      <c r="C28" s="1">
        <v>1.5</v>
      </c>
      <c r="D28" s="1">
        <v>2</v>
      </c>
      <c r="E28" s="1">
        <v>4</v>
      </c>
      <c r="F28" s="1">
        <v>9</v>
      </c>
      <c r="G28" s="1">
        <v>3</v>
      </c>
      <c r="H28" s="96">
        <f t="shared" si="0"/>
        <v>19.5</v>
      </c>
      <c r="I28" s="2"/>
      <c r="J28" s="48" t="s">
        <v>167</v>
      </c>
      <c r="K28" s="50" t="s">
        <v>30</v>
      </c>
      <c r="L28" s="48" t="s">
        <v>768</v>
      </c>
      <c r="M28" s="48">
        <v>9</v>
      </c>
      <c r="N28" s="48">
        <v>9</v>
      </c>
      <c r="O28" s="49"/>
      <c r="P28" s="48" t="s">
        <v>168</v>
      </c>
    </row>
    <row r="29" spans="1:16" ht="63">
      <c r="A29" s="27">
        <v>28</v>
      </c>
      <c r="B29" s="4" t="s">
        <v>561</v>
      </c>
      <c r="C29" s="1">
        <v>0.5</v>
      </c>
      <c r="D29" s="1">
        <v>4.5</v>
      </c>
      <c r="E29" s="1">
        <v>5</v>
      </c>
      <c r="F29" s="1">
        <v>4</v>
      </c>
      <c r="G29" s="1">
        <v>5</v>
      </c>
      <c r="H29" s="96">
        <f>C29+D29+E29+F29+G29</f>
        <v>19</v>
      </c>
      <c r="I29" s="2"/>
      <c r="J29" s="48" t="s">
        <v>184</v>
      </c>
      <c r="K29" s="50" t="s">
        <v>44</v>
      </c>
      <c r="L29" s="48" t="s">
        <v>770</v>
      </c>
      <c r="M29" s="48">
        <v>9</v>
      </c>
      <c r="N29" s="48">
        <v>9</v>
      </c>
      <c r="O29" s="49" t="s">
        <v>153</v>
      </c>
      <c r="P29" s="48" t="s">
        <v>185</v>
      </c>
    </row>
    <row r="30" spans="1:16" ht="47.25">
      <c r="A30" s="27">
        <v>29</v>
      </c>
      <c r="B30" s="4" t="s">
        <v>569</v>
      </c>
      <c r="C30" s="1">
        <v>4</v>
      </c>
      <c r="D30" s="1">
        <v>1.5</v>
      </c>
      <c r="E30" s="1">
        <v>2.5</v>
      </c>
      <c r="F30" s="1">
        <v>10</v>
      </c>
      <c r="G30" s="1">
        <v>0</v>
      </c>
      <c r="H30" s="96">
        <f>C30+D30+E30+F30+G30</f>
        <v>18</v>
      </c>
      <c r="I30" s="2"/>
      <c r="J30" s="48" t="s">
        <v>204</v>
      </c>
      <c r="K30" s="50" t="s">
        <v>205</v>
      </c>
      <c r="L30" s="48" t="s">
        <v>724</v>
      </c>
      <c r="M30" s="48">
        <v>9</v>
      </c>
      <c r="N30" s="48">
        <v>9</v>
      </c>
      <c r="O30" s="49"/>
      <c r="P30" s="1" t="s">
        <v>206</v>
      </c>
    </row>
    <row r="31" spans="1:16" ht="31.5">
      <c r="A31" s="27">
        <v>30</v>
      </c>
      <c r="B31" s="4" t="s">
        <v>573</v>
      </c>
      <c r="C31" s="1">
        <v>4</v>
      </c>
      <c r="D31" s="1">
        <v>4</v>
      </c>
      <c r="E31" s="1">
        <v>4</v>
      </c>
      <c r="F31" s="1">
        <v>6</v>
      </c>
      <c r="G31" s="1">
        <v>0</v>
      </c>
      <c r="H31" s="96">
        <f>C31+D31+E31+F31+G31</f>
        <v>18</v>
      </c>
      <c r="I31" s="2"/>
      <c r="J31" s="48" t="s">
        <v>215</v>
      </c>
      <c r="K31" s="50" t="s">
        <v>753</v>
      </c>
      <c r="L31" s="48" t="s">
        <v>216</v>
      </c>
      <c r="M31" s="48">
        <v>9</v>
      </c>
      <c r="N31" s="48">
        <v>9</v>
      </c>
      <c r="O31" s="49"/>
      <c r="P31" s="48" t="s">
        <v>217</v>
      </c>
    </row>
    <row r="32" spans="1:16" ht="47.25">
      <c r="A32" s="27">
        <v>31</v>
      </c>
      <c r="B32" s="4" t="s">
        <v>588</v>
      </c>
      <c r="C32" s="1">
        <v>2</v>
      </c>
      <c r="D32" s="1">
        <v>4.5</v>
      </c>
      <c r="E32" s="1">
        <v>5.5</v>
      </c>
      <c r="F32" s="1">
        <v>6</v>
      </c>
      <c r="G32" s="1">
        <v>0</v>
      </c>
      <c r="H32" s="96">
        <v>18</v>
      </c>
      <c r="I32" s="2"/>
      <c r="J32" s="51" t="s">
        <v>254</v>
      </c>
      <c r="K32" s="56" t="s">
        <v>141</v>
      </c>
      <c r="L32" s="51" t="s">
        <v>769</v>
      </c>
      <c r="M32" s="51">
        <v>9</v>
      </c>
      <c r="N32" s="51">
        <v>9</v>
      </c>
      <c r="O32" s="59" t="s">
        <v>24</v>
      </c>
      <c r="P32" s="51" t="s">
        <v>255</v>
      </c>
    </row>
    <row r="33" spans="1:16" ht="31.5">
      <c r="A33" s="27">
        <v>32</v>
      </c>
      <c r="B33" s="4" t="s">
        <v>560</v>
      </c>
      <c r="C33" s="1">
        <v>1.5</v>
      </c>
      <c r="D33" s="1">
        <v>2</v>
      </c>
      <c r="E33" s="1">
        <v>0</v>
      </c>
      <c r="F33" s="1">
        <v>6</v>
      </c>
      <c r="G33" s="1">
        <v>8</v>
      </c>
      <c r="H33" s="96">
        <f aca="true" t="shared" si="1" ref="H33:H38">C33+D33+E33+F33+G33</f>
        <v>17.5</v>
      </c>
      <c r="I33" s="2"/>
      <c r="J33" s="48" t="s">
        <v>182</v>
      </c>
      <c r="K33" s="50" t="s">
        <v>40</v>
      </c>
      <c r="L33" s="48" t="s">
        <v>41</v>
      </c>
      <c r="M33" s="48">
        <v>9</v>
      </c>
      <c r="N33" s="48">
        <v>9</v>
      </c>
      <c r="O33" s="58" t="s">
        <v>24</v>
      </c>
      <c r="P33" s="48" t="s">
        <v>183</v>
      </c>
    </row>
    <row r="34" spans="1:16" ht="31.5" customHeight="1">
      <c r="A34" s="27">
        <v>33</v>
      </c>
      <c r="B34" s="4" t="s">
        <v>550</v>
      </c>
      <c r="C34" s="1">
        <v>2.5</v>
      </c>
      <c r="D34" s="1">
        <v>2</v>
      </c>
      <c r="E34" s="1">
        <v>3.5</v>
      </c>
      <c r="F34" s="1">
        <v>8</v>
      </c>
      <c r="G34" s="1">
        <v>0</v>
      </c>
      <c r="H34" s="96">
        <f t="shared" si="1"/>
        <v>16</v>
      </c>
      <c r="I34" s="2"/>
      <c r="J34" s="48" t="s">
        <v>549</v>
      </c>
      <c r="K34" s="50" t="s">
        <v>155</v>
      </c>
      <c r="L34" s="48" t="s">
        <v>772</v>
      </c>
      <c r="M34" s="48">
        <v>9</v>
      </c>
      <c r="N34" s="48">
        <v>9</v>
      </c>
      <c r="O34" s="95" t="s">
        <v>24</v>
      </c>
      <c r="P34" s="61"/>
    </row>
    <row r="35" spans="1:16" ht="31.5" customHeight="1">
      <c r="A35" s="27">
        <v>34</v>
      </c>
      <c r="B35" s="4" t="s">
        <v>563</v>
      </c>
      <c r="C35" s="1">
        <v>1</v>
      </c>
      <c r="D35" s="1">
        <v>1.5</v>
      </c>
      <c r="E35" s="1">
        <v>0.5</v>
      </c>
      <c r="F35" s="1">
        <v>12</v>
      </c>
      <c r="G35" s="1">
        <v>0</v>
      </c>
      <c r="H35" s="96">
        <f t="shared" si="1"/>
        <v>15</v>
      </c>
      <c r="I35" s="2"/>
      <c r="J35" s="53" t="s">
        <v>189</v>
      </c>
      <c r="K35" s="50" t="s">
        <v>56</v>
      </c>
      <c r="L35" s="53" t="s">
        <v>57</v>
      </c>
      <c r="M35" s="53">
        <v>9</v>
      </c>
      <c r="N35" s="53">
        <v>9</v>
      </c>
      <c r="O35" s="80" t="s">
        <v>58</v>
      </c>
      <c r="P35" s="53" t="s">
        <v>59</v>
      </c>
    </row>
    <row r="36" spans="1:16" ht="63">
      <c r="A36" s="27">
        <v>35</v>
      </c>
      <c r="B36" s="4" t="s">
        <v>556</v>
      </c>
      <c r="C36" s="1">
        <v>2</v>
      </c>
      <c r="D36" s="1">
        <v>5</v>
      </c>
      <c r="E36" s="1">
        <v>2.5</v>
      </c>
      <c r="F36" s="1">
        <v>5</v>
      </c>
      <c r="G36" s="1">
        <v>0</v>
      </c>
      <c r="H36" s="96">
        <f t="shared" si="1"/>
        <v>14.5</v>
      </c>
      <c r="I36" s="2"/>
      <c r="J36" s="48" t="s">
        <v>169</v>
      </c>
      <c r="K36" s="50" t="s">
        <v>170</v>
      </c>
      <c r="L36" s="48" t="s">
        <v>719</v>
      </c>
      <c r="M36" s="48">
        <v>9</v>
      </c>
      <c r="N36" s="48">
        <v>9</v>
      </c>
      <c r="O36" s="58" t="s">
        <v>24</v>
      </c>
      <c r="P36" s="48" t="s">
        <v>171</v>
      </c>
    </row>
    <row r="37" spans="1:16" ht="31.5">
      <c r="A37" s="27">
        <v>36</v>
      </c>
      <c r="B37" s="4" t="s">
        <v>567</v>
      </c>
      <c r="C37" s="1">
        <v>0.5</v>
      </c>
      <c r="D37" s="1">
        <v>3</v>
      </c>
      <c r="E37" s="1">
        <v>2.5</v>
      </c>
      <c r="F37" s="1">
        <v>7</v>
      </c>
      <c r="G37" s="1">
        <v>0</v>
      </c>
      <c r="H37" s="96">
        <f t="shared" si="1"/>
        <v>13</v>
      </c>
      <c r="I37" s="2"/>
      <c r="J37" s="48" t="s">
        <v>199</v>
      </c>
      <c r="K37" s="50" t="s">
        <v>69</v>
      </c>
      <c r="L37" s="48" t="s">
        <v>771</v>
      </c>
      <c r="M37" s="48">
        <v>9</v>
      </c>
      <c r="N37" s="48">
        <v>9</v>
      </c>
      <c r="O37" s="58" t="s">
        <v>24</v>
      </c>
      <c r="P37" s="48" t="s">
        <v>200</v>
      </c>
    </row>
    <row r="38" spans="1:16" ht="31.5">
      <c r="A38" s="27">
        <v>37</v>
      </c>
      <c r="B38" s="4" t="s">
        <v>571</v>
      </c>
      <c r="C38" s="1">
        <v>1</v>
      </c>
      <c r="D38" s="1">
        <v>1</v>
      </c>
      <c r="E38" s="1">
        <v>0</v>
      </c>
      <c r="F38" s="1">
        <v>10</v>
      </c>
      <c r="G38" s="1">
        <v>0</v>
      </c>
      <c r="H38" s="96">
        <f t="shared" si="1"/>
        <v>12</v>
      </c>
      <c r="I38" s="2"/>
      <c r="J38" s="48" t="s">
        <v>209</v>
      </c>
      <c r="K38" s="50" t="s">
        <v>90</v>
      </c>
      <c r="L38" s="48" t="s">
        <v>210</v>
      </c>
      <c r="M38" s="48">
        <v>9</v>
      </c>
      <c r="N38" s="48">
        <v>9</v>
      </c>
      <c r="O38" s="58"/>
      <c r="P38" s="48" t="s">
        <v>211</v>
      </c>
    </row>
    <row r="39" spans="1:16" ht="35.25" customHeight="1">
      <c r="A39" s="27">
        <v>38</v>
      </c>
      <c r="B39" s="4" t="s">
        <v>557</v>
      </c>
      <c r="C39" s="1">
        <v>1</v>
      </c>
      <c r="D39" s="1">
        <v>1.5</v>
      </c>
      <c r="E39" s="1">
        <v>0</v>
      </c>
      <c r="F39" s="1">
        <v>9</v>
      </c>
      <c r="G39" s="1">
        <v>0</v>
      </c>
      <c r="H39" s="96">
        <v>11.5</v>
      </c>
      <c r="I39" s="2"/>
      <c r="J39" s="48" t="s">
        <v>172</v>
      </c>
      <c r="K39" s="50" t="s">
        <v>33</v>
      </c>
      <c r="L39" s="48" t="s">
        <v>173</v>
      </c>
      <c r="M39" s="48">
        <v>9</v>
      </c>
      <c r="N39" s="48">
        <v>9</v>
      </c>
      <c r="O39" s="58" t="s">
        <v>174</v>
      </c>
      <c r="P39" s="48" t="s">
        <v>175</v>
      </c>
    </row>
    <row r="40" spans="1:16" ht="34.5" customHeight="1">
      <c r="A40" s="27">
        <v>39</v>
      </c>
      <c r="B40" s="4" t="s">
        <v>574</v>
      </c>
      <c r="C40" s="1">
        <v>2</v>
      </c>
      <c r="D40" s="1">
        <v>1.5</v>
      </c>
      <c r="E40" s="1">
        <v>3</v>
      </c>
      <c r="F40" s="1">
        <v>4</v>
      </c>
      <c r="G40" s="1">
        <v>0</v>
      </c>
      <c r="H40" s="96">
        <f>C40+D40+E40+F40+G40</f>
        <v>10.5</v>
      </c>
      <c r="I40" s="2"/>
      <c r="J40" s="48" t="s">
        <v>218</v>
      </c>
      <c r="K40" s="1" t="s">
        <v>752</v>
      </c>
      <c r="L40" s="48" t="s">
        <v>216</v>
      </c>
      <c r="M40" s="51">
        <v>9</v>
      </c>
      <c r="N40" s="51">
        <v>9</v>
      </c>
      <c r="O40" s="59"/>
      <c r="P40" s="48" t="s">
        <v>217</v>
      </c>
    </row>
    <row r="41" spans="1:16" ht="63">
      <c r="A41" s="27">
        <v>40</v>
      </c>
      <c r="B41" s="4" t="s">
        <v>564</v>
      </c>
      <c r="C41" s="1">
        <v>1.5</v>
      </c>
      <c r="D41" s="1">
        <v>1.5</v>
      </c>
      <c r="E41" s="1">
        <v>1</v>
      </c>
      <c r="F41" s="1">
        <v>6</v>
      </c>
      <c r="G41" s="1">
        <v>0</v>
      </c>
      <c r="H41" s="96">
        <f>C41+D41+E41+F41+G41</f>
        <v>10</v>
      </c>
      <c r="I41" s="2"/>
      <c r="J41" s="48" t="s">
        <v>190</v>
      </c>
      <c r="K41" s="1" t="s">
        <v>191</v>
      </c>
      <c r="L41" s="48" t="s">
        <v>773</v>
      </c>
      <c r="M41" s="48">
        <v>9</v>
      </c>
      <c r="N41" s="48">
        <v>9</v>
      </c>
      <c r="O41" s="49"/>
      <c r="P41" s="66" t="s">
        <v>192</v>
      </c>
    </row>
    <row r="42" spans="1:14" s="11" customFormat="1" ht="15.75">
      <c r="A42" s="6"/>
      <c r="B42" s="7"/>
      <c r="C42" s="7"/>
      <c r="D42" s="7"/>
      <c r="E42" s="7"/>
      <c r="F42" s="7"/>
      <c r="G42" s="8"/>
      <c r="H42" s="97"/>
      <c r="I42" s="30"/>
      <c r="J42" s="9"/>
      <c r="K42" s="110"/>
      <c r="M42" s="12"/>
      <c r="N42" s="16"/>
    </row>
    <row r="43" spans="1:13" s="11" customFormat="1" ht="15.75">
      <c r="A43" s="112" t="s">
        <v>10</v>
      </c>
      <c r="B43" s="13"/>
      <c r="C43" s="13"/>
      <c r="D43" s="13"/>
      <c r="E43" s="13"/>
      <c r="F43" s="13"/>
      <c r="G43" s="13"/>
      <c r="H43" s="98"/>
      <c r="I43" s="32"/>
      <c r="J43" s="14"/>
      <c r="K43" s="110"/>
      <c r="M43" s="12"/>
    </row>
    <row r="44" spans="1:13" s="11" customFormat="1" ht="15.75">
      <c r="A44" s="6"/>
      <c r="B44" s="7"/>
      <c r="C44" s="7"/>
      <c r="D44" s="7"/>
      <c r="E44" s="7"/>
      <c r="F44" s="7"/>
      <c r="G44" s="8"/>
      <c r="H44" s="97"/>
      <c r="I44" s="30"/>
      <c r="J44" s="9"/>
      <c r="K44" s="110"/>
      <c r="M44" s="12"/>
    </row>
    <row r="45" spans="1:13" s="11" customFormat="1" ht="15.75">
      <c r="A45" s="13" t="s">
        <v>717</v>
      </c>
      <c r="B45" s="13"/>
      <c r="C45" s="13"/>
      <c r="D45" s="13"/>
      <c r="E45" s="13"/>
      <c r="F45" s="13"/>
      <c r="G45" s="13"/>
      <c r="H45" s="98"/>
      <c r="I45" s="32"/>
      <c r="J45" s="14"/>
      <c r="K45" s="110"/>
      <c r="M45" s="12"/>
    </row>
    <row r="46" spans="1:14" s="11" customFormat="1" ht="18">
      <c r="A46" s="18"/>
      <c r="B46" s="19"/>
      <c r="C46" s="19"/>
      <c r="D46" s="19"/>
      <c r="E46" s="19"/>
      <c r="F46" s="19"/>
      <c r="G46" s="20"/>
      <c r="H46" s="99"/>
      <c r="I46" s="34"/>
      <c r="J46" s="16"/>
      <c r="K46" s="111"/>
      <c r="L46" s="16"/>
      <c r="M46" s="17"/>
      <c r="N46" s="16"/>
    </row>
    <row r="47" spans="1:14" s="11" customFormat="1" ht="15.75">
      <c r="A47" s="22"/>
      <c r="B47" s="23"/>
      <c r="C47" s="23"/>
      <c r="D47" s="23"/>
      <c r="E47" s="23"/>
      <c r="F47" s="23"/>
      <c r="G47" s="23"/>
      <c r="H47" s="100"/>
      <c r="I47" s="25"/>
      <c r="J47" s="16"/>
      <c r="K47" s="110"/>
      <c r="L47" s="16"/>
      <c r="M47" s="17"/>
      <c r="N47" s="16"/>
    </row>
  </sheetData>
  <sheetProtection/>
  <printOptions/>
  <pageMargins left="0.20833333333333334" right="0.16666666666666666" top="0.9166666666666666" bottom="0.75" header="0.3" footer="0.3"/>
  <pageSetup horizontalDpi="600" verticalDpi="600" orientation="landscape" paperSize="9" r:id="rId1"/>
  <headerFooter>
    <oddHeader xml:space="preserve">&amp;L&amp;"Times New Roman,обычный"&amp;12 9 клас&amp;C&amp;"Times New Roman,полужирный"&amp;12ПРОТОКОЛ
результатів ІІІ етапу Всеукраїнської учнівської олімпіади з історії у 2017/2018 н.р.&amp;R&amp;"Times New Roman,обычный"&amp;12мах 65 балів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.75390625" style="40" customWidth="1"/>
    <col min="2" max="2" width="5.75390625" style="40" hidden="1" customWidth="1"/>
    <col min="3" max="3" width="4.875" style="40" customWidth="1"/>
    <col min="4" max="4" width="4.75390625" style="40" customWidth="1"/>
    <col min="5" max="5" width="5.25390625" style="40" customWidth="1"/>
    <col min="6" max="6" width="5.125" style="40" customWidth="1"/>
    <col min="7" max="7" width="5.25390625" style="40" customWidth="1"/>
    <col min="8" max="8" width="7.375" style="41" customWidth="1"/>
    <col min="9" max="9" width="4.625" style="41" customWidth="1"/>
    <col min="10" max="10" width="18.25390625" style="36" customWidth="1"/>
    <col min="11" max="11" width="20.00390625" style="36" customWidth="1"/>
    <col min="12" max="12" width="59.625" style="40" customWidth="1"/>
    <col min="13" max="13" width="6.375" style="40" hidden="1" customWidth="1"/>
    <col min="14" max="14" width="10.25390625" style="37" hidden="1" customWidth="1"/>
    <col min="15" max="15" width="32.25390625" style="39" hidden="1" customWidth="1"/>
    <col min="16" max="16" width="10.25390625" style="39" hidden="1" customWidth="1"/>
    <col min="17" max="16384" width="9.125" style="36" customWidth="1"/>
  </cols>
  <sheetData>
    <row r="1" spans="1:16" ht="52.5" customHeight="1">
      <c r="A1" s="2" t="s">
        <v>723</v>
      </c>
      <c r="B1" s="42" t="s">
        <v>7</v>
      </c>
      <c r="C1" s="43" t="s">
        <v>11</v>
      </c>
      <c r="D1" s="43" t="s">
        <v>16</v>
      </c>
      <c r="E1" s="43" t="s">
        <v>13</v>
      </c>
      <c r="F1" s="43" t="s">
        <v>14</v>
      </c>
      <c r="G1" s="44" t="s">
        <v>15</v>
      </c>
      <c r="H1" s="45" t="s">
        <v>8</v>
      </c>
      <c r="I1" s="46" t="s">
        <v>9</v>
      </c>
      <c r="J1" s="2" t="s">
        <v>1</v>
      </c>
      <c r="K1" s="2" t="s">
        <v>0</v>
      </c>
      <c r="L1" s="2" t="s">
        <v>2</v>
      </c>
      <c r="M1" s="3" t="s">
        <v>3</v>
      </c>
      <c r="N1" s="28" t="s">
        <v>5</v>
      </c>
      <c r="O1" s="26" t="s">
        <v>4</v>
      </c>
      <c r="P1" s="35"/>
    </row>
    <row r="2" spans="1:16" s="39" customFormat="1" ht="35.25" customHeight="1">
      <c r="A2" s="27">
        <v>1</v>
      </c>
      <c r="B2" s="4" t="s">
        <v>512</v>
      </c>
      <c r="C2" s="1">
        <v>7.5</v>
      </c>
      <c r="D2" s="1">
        <v>4</v>
      </c>
      <c r="E2" s="1">
        <v>13</v>
      </c>
      <c r="F2" s="1">
        <v>6</v>
      </c>
      <c r="G2" s="1">
        <v>15</v>
      </c>
      <c r="H2" s="2">
        <f aca="true" t="shared" si="0" ref="H2:H47">C2+D2+E2+F2+G2</f>
        <v>45.5</v>
      </c>
      <c r="I2" s="2" t="s">
        <v>729</v>
      </c>
      <c r="J2" s="48" t="s">
        <v>292</v>
      </c>
      <c r="K2" s="1" t="s">
        <v>33</v>
      </c>
      <c r="L2" s="48" t="s">
        <v>293</v>
      </c>
      <c r="M2" s="48">
        <v>10</v>
      </c>
      <c r="N2" s="48">
        <v>10</v>
      </c>
      <c r="O2" s="49" t="s">
        <v>294</v>
      </c>
      <c r="P2" s="48"/>
    </row>
    <row r="3" spans="1:16" s="39" customFormat="1" ht="45.75" customHeight="1">
      <c r="A3" s="27">
        <v>2</v>
      </c>
      <c r="B3" s="4" t="s">
        <v>536</v>
      </c>
      <c r="C3" s="1">
        <v>5.5</v>
      </c>
      <c r="D3" s="1">
        <v>5.5</v>
      </c>
      <c r="E3" s="1">
        <v>8</v>
      </c>
      <c r="F3" s="1">
        <v>9</v>
      </c>
      <c r="G3" s="1">
        <v>17</v>
      </c>
      <c r="H3" s="2">
        <f t="shared" si="0"/>
        <v>45</v>
      </c>
      <c r="I3" s="2" t="s">
        <v>729</v>
      </c>
      <c r="J3" s="48" t="s">
        <v>383</v>
      </c>
      <c r="K3" s="48" t="s">
        <v>384</v>
      </c>
      <c r="L3" s="48" t="s">
        <v>385</v>
      </c>
      <c r="M3" s="74">
        <v>10</v>
      </c>
      <c r="N3" s="74">
        <v>10</v>
      </c>
      <c r="O3" s="55" t="s">
        <v>174</v>
      </c>
      <c r="P3" s="94" t="s">
        <v>386</v>
      </c>
    </row>
    <row r="4" spans="1:16" ht="39.75" customHeight="1">
      <c r="A4" s="27">
        <v>3</v>
      </c>
      <c r="B4" s="4" t="s">
        <v>503</v>
      </c>
      <c r="C4" s="1">
        <v>7.5</v>
      </c>
      <c r="D4" s="1">
        <v>4</v>
      </c>
      <c r="E4" s="1">
        <v>12.5</v>
      </c>
      <c r="F4" s="1">
        <v>2</v>
      </c>
      <c r="G4" s="1">
        <v>16</v>
      </c>
      <c r="H4" s="2">
        <f t="shared" si="0"/>
        <v>42</v>
      </c>
      <c r="I4" s="2" t="s">
        <v>730</v>
      </c>
      <c r="J4" s="48" t="s">
        <v>349</v>
      </c>
      <c r="K4" s="50" t="s">
        <v>753</v>
      </c>
      <c r="L4" s="48" t="s">
        <v>350</v>
      </c>
      <c r="M4" s="48">
        <v>10</v>
      </c>
      <c r="N4" s="48">
        <v>10</v>
      </c>
      <c r="O4" s="58" t="s">
        <v>351</v>
      </c>
      <c r="P4" s="48" t="s">
        <v>352</v>
      </c>
    </row>
    <row r="5" spans="1:16" ht="48.75" customHeight="1">
      <c r="A5" s="27">
        <v>4</v>
      </c>
      <c r="B5" s="4" t="s">
        <v>530</v>
      </c>
      <c r="C5" s="1">
        <v>7</v>
      </c>
      <c r="D5" s="1">
        <v>2</v>
      </c>
      <c r="E5" s="1">
        <v>9.5</v>
      </c>
      <c r="F5" s="1">
        <v>15</v>
      </c>
      <c r="G5" s="1">
        <v>8</v>
      </c>
      <c r="H5" s="2">
        <f t="shared" si="0"/>
        <v>41.5</v>
      </c>
      <c r="I5" s="2" t="s">
        <v>730</v>
      </c>
      <c r="J5" s="48" t="s">
        <v>329</v>
      </c>
      <c r="K5" s="50" t="s">
        <v>83</v>
      </c>
      <c r="L5" s="48" t="s">
        <v>720</v>
      </c>
      <c r="M5" s="48">
        <v>10</v>
      </c>
      <c r="N5" s="48">
        <v>10</v>
      </c>
      <c r="O5" s="58" t="s">
        <v>327</v>
      </c>
      <c r="P5" s="48" t="s">
        <v>330</v>
      </c>
    </row>
    <row r="6" spans="1:16" ht="48" customHeight="1">
      <c r="A6" s="27">
        <v>5</v>
      </c>
      <c r="B6" s="4" t="s">
        <v>539</v>
      </c>
      <c r="C6" s="1">
        <v>8</v>
      </c>
      <c r="D6" s="1">
        <v>3.5</v>
      </c>
      <c r="E6" s="1">
        <v>6</v>
      </c>
      <c r="F6" s="1">
        <v>14</v>
      </c>
      <c r="G6" s="1">
        <v>10</v>
      </c>
      <c r="H6" s="2">
        <f t="shared" si="0"/>
        <v>41.5</v>
      </c>
      <c r="I6" s="2" t="s">
        <v>730</v>
      </c>
      <c r="J6" s="92" t="s">
        <v>381</v>
      </c>
      <c r="K6" s="56" t="s">
        <v>141</v>
      </c>
      <c r="L6" s="92" t="s">
        <v>769</v>
      </c>
      <c r="M6" s="51">
        <v>10</v>
      </c>
      <c r="N6" s="51">
        <v>10</v>
      </c>
      <c r="O6" s="59" t="s">
        <v>382</v>
      </c>
      <c r="P6" s="51" t="s">
        <v>145</v>
      </c>
    </row>
    <row r="7" spans="1:16" ht="46.5" customHeight="1">
      <c r="A7" s="27">
        <v>6</v>
      </c>
      <c r="B7" s="4" t="s">
        <v>542</v>
      </c>
      <c r="C7" s="1">
        <v>6.5</v>
      </c>
      <c r="D7" s="1">
        <v>3</v>
      </c>
      <c r="E7" s="1">
        <v>9</v>
      </c>
      <c r="F7" s="1">
        <v>3</v>
      </c>
      <c r="G7" s="1">
        <v>18</v>
      </c>
      <c r="H7" s="2">
        <f t="shared" si="0"/>
        <v>39.5</v>
      </c>
      <c r="I7" s="2" t="s">
        <v>730</v>
      </c>
      <c r="J7" s="48" t="s">
        <v>267</v>
      </c>
      <c r="K7" s="50" t="s">
        <v>22</v>
      </c>
      <c r="L7" s="48" t="s">
        <v>160</v>
      </c>
      <c r="M7" s="48">
        <v>10</v>
      </c>
      <c r="N7" s="48">
        <v>10</v>
      </c>
      <c r="O7" s="58" t="s">
        <v>268</v>
      </c>
      <c r="P7" s="48" t="s">
        <v>269</v>
      </c>
    </row>
    <row r="8" spans="1:16" ht="46.5" customHeight="1">
      <c r="A8" s="27">
        <v>7</v>
      </c>
      <c r="B8" s="4" t="s">
        <v>526</v>
      </c>
      <c r="C8" s="1">
        <v>3</v>
      </c>
      <c r="D8" s="1">
        <v>3.5</v>
      </c>
      <c r="E8" s="1">
        <v>7</v>
      </c>
      <c r="F8" s="1">
        <v>2</v>
      </c>
      <c r="G8" s="1">
        <v>19</v>
      </c>
      <c r="H8" s="2">
        <f t="shared" si="0"/>
        <v>34.5</v>
      </c>
      <c r="I8" s="2" t="s">
        <v>731</v>
      </c>
      <c r="J8" s="53" t="s">
        <v>309</v>
      </c>
      <c r="K8" s="50" t="s">
        <v>56</v>
      </c>
      <c r="L8" s="53" t="s">
        <v>57</v>
      </c>
      <c r="M8" s="53">
        <v>10</v>
      </c>
      <c r="N8" s="53">
        <v>10</v>
      </c>
      <c r="O8" s="80" t="s">
        <v>310</v>
      </c>
      <c r="P8" s="53" t="s">
        <v>311</v>
      </c>
    </row>
    <row r="9" spans="1:16" ht="39" customHeight="1">
      <c r="A9" s="27">
        <v>8</v>
      </c>
      <c r="B9" s="4" t="s">
        <v>540</v>
      </c>
      <c r="C9" s="1">
        <v>5.5</v>
      </c>
      <c r="D9" s="1">
        <v>3.5</v>
      </c>
      <c r="E9" s="1">
        <v>12.5</v>
      </c>
      <c r="F9" s="1">
        <v>5</v>
      </c>
      <c r="G9" s="1">
        <v>8</v>
      </c>
      <c r="H9" s="2">
        <f t="shared" si="0"/>
        <v>34.5</v>
      </c>
      <c r="I9" s="2" t="s">
        <v>731</v>
      </c>
      <c r="J9" s="48" t="s">
        <v>356</v>
      </c>
      <c r="K9" s="1" t="s">
        <v>734</v>
      </c>
      <c r="L9" s="48" t="s">
        <v>101</v>
      </c>
      <c r="M9" s="48">
        <v>10</v>
      </c>
      <c r="N9" s="48">
        <v>10</v>
      </c>
      <c r="O9" s="49" t="s">
        <v>351</v>
      </c>
      <c r="P9" s="48" t="s">
        <v>357</v>
      </c>
    </row>
    <row r="10" spans="1:16" ht="37.5" customHeight="1">
      <c r="A10" s="27">
        <v>9</v>
      </c>
      <c r="B10" s="4" t="s">
        <v>515</v>
      </c>
      <c r="C10" s="1">
        <v>3</v>
      </c>
      <c r="D10" s="1">
        <v>5</v>
      </c>
      <c r="E10" s="1">
        <v>5.5</v>
      </c>
      <c r="F10" s="1">
        <v>5</v>
      </c>
      <c r="G10" s="1">
        <v>15</v>
      </c>
      <c r="H10" s="2">
        <f t="shared" si="0"/>
        <v>33.5</v>
      </c>
      <c r="I10" s="2" t="s">
        <v>731</v>
      </c>
      <c r="J10" s="70" t="s">
        <v>312</v>
      </c>
      <c r="K10" s="71" t="s">
        <v>313</v>
      </c>
      <c r="L10" s="70" t="s">
        <v>314</v>
      </c>
      <c r="M10" s="70">
        <v>10</v>
      </c>
      <c r="N10" s="70">
        <v>10</v>
      </c>
      <c r="O10" s="72" t="s">
        <v>153</v>
      </c>
      <c r="P10" s="70" t="s">
        <v>315</v>
      </c>
    </row>
    <row r="11" spans="1:16" ht="36" customHeight="1">
      <c r="A11" s="27">
        <v>10</v>
      </c>
      <c r="B11" s="4" t="s">
        <v>509</v>
      </c>
      <c r="C11" s="1">
        <v>4.5</v>
      </c>
      <c r="D11" s="1">
        <v>3</v>
      </c>
      <c r="E11" s="1">
        <v>5.5</v>
      </c>
      <c r="F11" s="1">
        <v>2</v>
      </c>
      <c r="G11" s="1">
        <v>18</v>
      </c>
      <c r="H11" s="2">
        <f t="shared" si="0"/>
        <v>33</v>
      </c>
      <c r="I11" s="2" t="s">
        <v>731</v>
      </c>
      <c r="J11" s="48" t="s">
        <v>259</v>
      </c>
      <c r="K11" s="1" t="s">
        <v>155</v>
      </c>
      <c r="L11" s="48" t="s">
        <v>260</v>
      </c>
      <c r="M11" s="51">
        <v>10</v>
      </c>
      <c r="N11" s="51">
        <v>10</v>
      </c>
      <c r="O11" s="93" t="s">
        <v>261</v>
      </c>
      <c r="P11" s="63" t="s">
        <v>262</v>
      </c>
    </row>
    <row r="12" spans="1:16" ht="30.75" customHeight="1">
      <c r="A12" s="27">
        <v>11</v>
      </c>
      <c r="B12" s="4" t="s">
        <v>525</v>
      </c>
      <c r="C12" s="1">
        <v>6</v>
      </c>
      <c r="D12" s="1">
        <v>3</v>
      </c>
      <c r="E12" s="1">
        <v>5.5</v>
      </c>
      <c r="F12" s="1">
        <v>3</v>
      </c>
      <c r="G12" s="1">
        <v>15</v>
      </c>
      <c r="H12" s="2">
        <f t="shared" si="0"/>
        <v>32.5</v>
      </c>
      <c r="I12" s="2" t="s">
        <v>731</v>
      </c>
      <c r="J12" s="56" t="s">
        <v>328</v>
      </c>
      <c r="K12" s="1" t="s">
        <v>205</v>
      </c>
      <c r="L12" s="78" t="s">
        <v>728</v>
      </c>
      <c r="M12" s="48">
        <v>10</v>
      </c>
      <c r="N12" s="48">
        <v>10</v>
      </c>
      <c r="O12" s="49" t="s">
        <v>153</v>
      </c>
      <c r="P12" s="1" t="s">
        <v>206</v>
      </c>
    </row>
    <row r="13" spans="1:16" ht="45" customHeight="1">
      <c r="A13" s="27">
        <v>12</v>
      </c>
      <c r="B13" s="4" t="s">
        <v>506</v>
      </c>
      <c r="C13" s="1">
        <v>5.5</v>
      </c>
      <c r="D13" s="1">
        <v>3</v>
      </c>
      <c r="E13" s="1">
        <v>6.5</v>
      </c>
      <c r="F13" s="1">
        <v>2</v>
      </c>
      <c r="G13" s="1">
        <v>15</v>
      </c>
      <c r="H13" s="2">
        <f t="shared" si="0"/>
        <v>32</v>
      </c>
      <c r="I13" s="2" t="s">
        <v>731</v>
      </c>
      <c r="J13" s="56" t="s">
        <v>265</v>
      </c>
      <c r="K13" s="1" t="s">
        <v>18</v>
      </c>
      <c r="L13" s="48" t="s">
        <v>782</v>
      </c>
      <c r="M13" s="48">
        <v>10</v>
      </c>
      <c r="N13" s="48">
        <v>10</v>
      </c>
      <c r="O13" s="49"/>
      <c r="P13" s="48" t="s">
        <v>266</v>
      </c>
    </row>
    <row r="14" spans="1:16" ht="31.5" customHeight="1">
      <c r="A14" s="27">
        <v>13</v>
      </c>
      <c r="B14" s="4" t="s">
        <v>547</v>
      </c>
      <c r="C14" s="1">
        <v>6.5</v>
      </c>
      <c r="D14" s="1">
        <v>3</v>
      </c>
      <c r="E14" s="1">
        <v>5</v>
      </c>
      <c r="F14" s="1">
        <v>2</v>
      </c>
      <c r="G14" s="1">
        <v>15</v>
      </c>
      <c r="H14" s="2">
        <f t="shared" si="0"/>
        <v>31.5</v>
      </c>
      <c r="I14" s="2" t="s">
        <v>731</v>
      </c>
      <c r="J14" s="56" t="s">
        <v>263</v>
      </c>
      <c r="K14" s="1" t="s">
        <v>155</v>
      </c>
      <c r="L14" s="48" t="s">
        <v>781</v>
      </c>
      <c r="M14" s="48">
        <v>10</v>
      </c>
      <c r="N14" s="48">
        <v>10</v>
      </c>
      <c r="O14" s="62" t="s">
        <v>24</v>
      </c>
      <c r="P14" s="61" t="s">
        <v>264</v>
      </c>
    </row>
    <row r="15" spans="1:16" ht="58.5" customHeight="1">
      <c r="A15" s="27">
        <v>14</v>
      </c>
      <c r="B15" s="4" t="s">
        <v>544</v>
      </c>
      <c r="C15" s="1">
        <v>4</v>
      </c>
      <c r="D15" s="1">
        <v>3.5</v>
      </c>
      <c r="E15" s="1">
        <v>8</v>
      </c>
      <c r="F15" s="1">
        <v>10</v>
      </c>
      <c r="G15" s="1">
        <v>5</v>
      </c>
      <c r="H15" s="2">
        <f t="shared" si="0"/>
        <v>30.5</v>
      </c>
      <c r="I15" s="2" t="s">
        <v>731</v>
      </c>
      <c r="J15" s="56" t="s">
        <v>338</v>
      </c>
      <c r="K15" s="1" t="s">
        <v>86</v>
      </c>
      <c r="L15" s="48" t="s">
        <v>339</v>
      </c>
      <c r="M15" s="48">
        <v>10</v>
      </c>
      <c r="N15" s="48">
        <v>10</v>
      </c>
      <c r="O15" s="49"/>
      <c r="P15" s="48" t="s">
        <v>340</v>
      </c>
    </row>
    <row r="16" spans="1:16" ht="35.25" customHeight="1">
      <c r="A16" s="27">
        <v>15</v>
      </c>
      <c r="B16" s="4" t="s">
        <v>510</v>
      </c>
      <c r="C16" s="1">
        <v>5.5</v>
      </c>
      <c r="D16" s="1">
        <v>4</v>
      </c>
      <c r="E16" s="1">
        <v>6</v>
      </c>
      <c r="F16" s="1">
        <v>9</v>
      </c>
      <c r="G16" s="1">
        <v>6</v>
      </c>
      <c r="H16" s="2">
        <f t="shared" si="0"/>
        <v>30.5</v>
      </c>
      <c r="I16" s="2" t="s">
        <v>731</v>
      </c>
      <c r="J16" s="51" t="s">
        <v>366</v>
      </c>
      <c r="K16" s="1" t="s">
        <v>756</v>
      </c>
      <c r="L16" s="51" t="s">
        <v>367</v>
      </c>
      <c r="M16" s="51">
        <v>10</v>
      </c>
      <c r="N16" s="51">
        <v>10</v>
      </c>
      <c r="O16" s="49" t="s">
        <v>153</v>
      </c>
      <c r="P16" s="48" t="s">
        <v>368</v>
      </c>
    </row>
    <row r="17" spans="1:16" ht="47.25" customHeight="1">
      <c r="A17" s="27">
        <v>16</v>
      </c>
      <c r="B17" s="4" t="s">
        <v>523</v>
      </c>
      <c r="C17" s="1">
        <v>6</v>
      </c>
      <c r="D17" s="1">
        <v>3</v>
      </c>
      <c r="E17" s="1">
        <v>5.5</v>
      </c>
      <c r="F17" s="1">
        <v>6</v>
      </c>
      <c r="G17" s="1">
        <v>10</v>
      </c>
      <c r="H17" s="2">
        <f t="shared" si="0"/>
        <v>30.5</v>
      </c>
      <c r="I17" s="2" t="s">
        <v>731</v>
      </c>
      <c r="J17" s="48" t="s">
        <v>379</v>
      </c>
      <c r="K17" s="1" t="s">
        <v>137</v>
      </c>
      <c r="L17" s="48" t="s">
        <v>138</v>
      </c>
      <c r="M17" s="48">
        <v>10</v>
      </c>
      <c r="N17" s="48">
        <v>10</v>
      </c>
      <c r="O17" s="49" t="s">
        <v>297</v>
      </c>
      <c r="P17" s="48" t="s">
        <v>380</v>
      </c>
    </row>
    <row r="18" spans="1:16" ht="31.5" customHeight="1">
      <c r="A18" s="27">
        <v>17</v>
      </c>
      <c r="B18" s="4" t="s">
        <v>511</v>
      </c>
      <c r="C18" s="1">
        <v>8</v>
      </c>
      <c r="D18" s="1">
        <v>8</v>
      </c>
      <c r="E18" s="1">
        <v>4.5</v>
      </c>
      <c r="F18" s="1">
        <v>2</v>
      </c>
      <c r="G18" s="1">
        <v>7.5</v>
      </c>
      <c r="H18" s="2">
        <f t="shared" si="0"/>
        <v>30</v>
      </c>
      <c r="I18" s="2" t="s">
        <v>731</v>
      </c>
      <c r="J18" s="48" t="s">
        <v>331</v>
      </c>
      <c r="K18" s="1" t="s">
        <v>83</v>
      </c>
      <c r="L18" s="48" t="s">
        <v>629</v>
      </c>
      <c r="M18" s="48">
        <v>10</v>
      </c>
      <c r="N18" s="48">
        <v>10</v>
      </c>
      <c r="O18" s="49" t="s">
        <v>327</v>
      </c>
      <c r="P18" s="48" t="s">
        <v>332</v>
      </c>
    </row>
    <row r="19" spans="1:16" ht="31.5" customHeight="1">
      <c r="A19" s="27">
        <v>18</v>
      </c>
      <c r="B19" s="4" t="s">
        <v>541</v>
      </c>
      <c r="C19" s="1">
        <v>7.5</v>
      </c>
      <c r="D19" s="1">
        <v>4.5</v>
      </c>
      <c r="E19" s="1">
        <v>4.5</v>
      </c>
      <c r="F19" s="1">
        <v>2</v>
      </c>
      <c r="G19" s="1">
        <v>11.5</v>
      </c>
      <c r="H19" s="2">
        <f t="shared" si="0"/>
        <v>30</v>
      </c>
      <c r="I19" s="2" t="s">
        <v>731</v>
      </c>
      <c r="J19" s="48" t="s">
        <v>371</v>
      </c>
      <c r="K19" s="1" t="s">
        <v>733</v>
      </c>
      <c r="L19" s="48" t="s">
        <v>244</v>
      </c>
      <c r="M19" s="48">
        <v>10</v>
      </c>
      <c r="N19" s="48">
        <v>10</v>
      </c>
      <c r="O19" s="49" t="s">
        <v>284</v>
      </c>
      <c r="P19" s="48" t="s">
        <v>372</v>
      </c>
    </row>
    <row r="20" spans="1:16" ht="38.25" customHeight="1">
      <c r="A20" s="27">
        <v>19</v>
      </c>
      <c r="B20" s="4" t="s">
        <v>529</v>
      </c>
      <c r="C20" s="1">
        <v>3</v>
      </c>
      <c r="D20" s="1">
        <v>3</v>
      </c>
      <c r="E20" s="1">
        <v>10</v>
      </c>
      <c r="F20" s="1">
        <v>7</v>
      </c>
      <c r="G20" s="1">
        <v>7</v>
      </c>
      <c r="H20" s="2">
        <f t="shared" si="0"/>
        <v>30</v>
      </c>
      <c r="I20" s="2" t="s">
        <v>731</v>
      </c>
      <c r="J20" s="48" t="s">
        <v>316</v>
      </c>
      <c r="K20" s="1" t="s">
        <v>61</v>
      </c>
      <c r="L20" s="48" t="s">
        <v>317</v>
      </c>
      <c r="M20" s="48">
        <v>10</v>
      </c>
      <c r="N20" s="48">
        <v>10</v>
      </c>
      <c r="O20" s="49" t="s">
        <v>318</v>
      </c>
      <c r="P20" s="48" t="s">
        <v>195</v>
      </c>
    </row>
    <row r="21" spans="1:16" ht="36" customHeight="1">
      <c r="A21" s="27">
        <v>20</v>
      </c>
      <c r="B21" s="4" t="s">
        <v>514</v>
      </c>
      <c r="C21" s="1">
        <v>6</v>
      </c>
      <c r="D21" s="1">
        <v>4</v>
      </c>
      <c r="E21" s="1">
        <v>4</v>
      </c>
      <c r="F21" s="1">
        <v>10.5</v>
      </c>
      <c r="G21" s="1">
        <v>5</v>
      </c>
      <c r="H21" s="2">
        <f t="shared" si="0"/>
        <v>29.5</v>
      </c>
      <c r="I21" s="2" t="s">
        <v>731</v>
      </c>
      <c r="J21" s="48" t="s">
        <v>345</v>
      </c>
      <c r="K21" s="1" t="s">
        <v>346</v>
      </c>
      <c r="L21" s="48" t="s">
        <v>727</v>
      </c>
      <c r="M21" s="48">
        <v>10</v>
      </c>
      <c r="N21" s="48">
        <v>10</v>
      </c>
      <c r="O21" s="49" t="s">
        <v>347</v>
      </c>
      <c r="P21" s="48" t="s">
        <v>348</v>
      </c>
    </row>
    <row r="22" spans="1:16" ht="33.75" customHeight="1">
      <c r="A22" s="27">
        <v>21</v>
      </c>
      <c r="B22" s="4" t="s">
        <v>532</v>
      </c>
      <c r="C22" s="1">
        <v>5.5</v>
      </c>
      <c r="D22" s="1">
        <v>4</v>
      </c>
      <c r="E22" s="1">
        <v>5</v>
      </c>
      <c r="F22" s="1">
        <v>3</v>
      </c>
      <c r="G22" s="1">
        <v>12</v>
      </c>
      <c r="H22" s="2">
        <f t="shared" si="0"/>
        <v>29.5</v>
      </c>
      <c r="I22" s="2" t="s">
        <v>731</v>
      </c>
      <c r="J22" s="48" t="s">
        <v>373</v>
      </c>
      <c r="K22" s="1" t="s">
        <v>757</v>
      </c>
      <c r="L22" s="48" t="s">
        <v>128</v>
      </c>
      <c r="M22" s="51">
        <v>10</v>
      </c>
      <c r="N22" s="51">
        <v>10</v>
      </c>
      <c r="O22" s="52"/>
      <c r="P22" s="51" t="s">
        <v>374</v>
      </c>
    </row>
    <row r="23" spans="1:16" ht="43.5" customHeight="1">
      <c r="A23" s="27">
        <v>22</v>
      </c>
      <c r="B23" s="4" t="s">
        <v>524</v>
      </c>
      <c r="C23" s="1">
        <v>4</v>
      </c>
      <c r="D23" s="1">
        <v>3.5</v>
      </c>
      <c r="E23" s="1">
        <v>7</v>
      </c>
      <c r="F23" s="1">
        <v>2</v>
      </c>
      <c r="G23" s="1">
        <v>13</v>
      </c>
      <c r="H23" s="2">
        <f t="shared" si="0"/>
        <v>29.5</v>
      </c>
      <c r="I23" s="2" t="s">
        <v>731</v>
      </c>
      <c r="J23" s="48" t="s">
        <v>353</v>
      </c>
      <c r="K23" s="1" t="s">
        <v>739</v>
      </c>
      <c r="L23" s="48" t="s">
        <v>354</v>
      </c>
      <c r="M23" s="48">
        <v>10</v>
      </c>
      <c r="N23" s="48">
        <v>10</v>
      </c>
      <c r="O23" s="49" t="s">
        <v>351</v>
      </c>
      <c r="P23" s="48" t="s">
        <v>355</v>
      </c>
    </row>
    <row r="24" spans="1:16" ht="48" customHeight="1">
      <c r="A24" s="27">
        <v>23</v>
      </c>
      <c r="B24" s="4" t="s">
        <v>537</v>
      </c>
      <c r="C24" s="1">
        <v>4</v>
      </c>
      <c r="D24" s="1">
        <v>4.5</v>
      </c>
      <c r="E24" s="1">
        <v>4</v>
      </c>
      <c r="F24" s="1">
        <v>6</v>
      </c>
      <c r="G24" s="1">
        <v>11</v>
      </c>
      <c r="H24" s="2">
        <f t="shared" si="0"/>
        <v>29.5</v>
      </c>
      <c r="I24" s="2" t="s">
        <v>731</v>
      </c>
      <c r="J24" s="48" t="s">
        <v>281</v>
      </c>
      <c r="K24" s="1" t="s">
        <v>282</v>
      </c>
      <c r="L24" s="48" t="s">
        <v>283</v>
      </c>
      <c r="M24" s="48">
        <v>10</v>
      </c>
      <c r="N24" s="48">
        <v>10</v>
      </c>
      <c r="O24" s="49" t="s">
        <v>284</v>
      </c>
      <c r="P24" s="48" t="s">
        <v>285</v>
      </c>
    </row>
    <row r="25" spans="1:16" ht="47.25" customHeight="1">
      <c r="A25" s="27">
        <v>24</v>
      </c>
      <c r="B25" s="4" t="s">
        <v>521</v>
      </c>
      <c r="C25" s="1">
        <v>6.5</v>
      </c>
      <c r="D25" s="1">
        <v>3.5</v>
      </c>
      <c r="E25" s="1">
        <v>3</v>
      </c>
      <c r="F25" s="1">
        <v>3</v>
      </c>
      <c r="G25" s="1">
        <v>11</v>
      </c>
      <c r="H25" s="2">
        <f t="shared" si="0"/>
        <v>27</v>
      </c>
      <c r="I25" s="2"/>
      <c r="J25" s="51" t="s">
        <v>303</v>
      </c>
      <c r="K25" s="1" t="s">
        <v>48</v>
      </c>
      <c r="L25" s="51" t="s">
        <v>304</v>
      </c>
      <c r="M25" s="51">
        <v>10</v>
      </c>
      <c r="N25" s="51">
        <v>10</v>
      </c>
      <c r="O25" s="52" t="s">
        <v>297</v>
      </c>
      <c r="P25" s="51" t="s">
        <v>305</v>
      </c>
    </row>
    <row r="26" spans="1:16" ht="49.5" customHeight="1">
      <c r="A26" s="27">
        <v>25</v>
      </c>
      <c r="B26" s="4" t="s">
        <v>516</v>
      </c>
      <c r="C26" s="1">
        <v>1.5</v>
      </c>
      <c r="D26" s="1">
        <v>3</v>
      </c>
      <c r="E26" s="1">
        <v>4</v>
      </c>
      <c r="F26" s="1">
        <v>5.5</v>
      </c>
      <c r="G26" s="1">
        <v>13</v>
      </c>
      <c r="H26" s="2">
        <f t="shared" si="0"/>
        <v>27</v>
      </c>
      <c r="I26" s="2"/>
      <c r="J26" s="48" t="s">
        <v>286</v>
      </c>
      <c r="K26" s="50" t="s">
        <v>30</v>
      </c>
      <c r="L26" s="48" t="s">
        <v>786</v>
      </c>
      <c r="M26" s="48">
        <v>10</v>
      </c>
      <c r="N26" s="48">
        <v>10</v>
      </c>
      <c r="O26" s="49" t="s">
        <v>287</v>
      </c>
      <c r="P26" s="48" t="s">
        <v>288</v>
      </c>
    </row>
    <row r="27" spans="1:16" ht="54.75" customHeight="1">
      <c r="A27" s="27">
        <v>26</v>
      </c>
      <c r="B27" s="4" t="s">
        <v>528</v>
      </c>
      <c r="C27" s="1">
        <v>3</v>
      </c>
      <c r="D27" s="1">
        <v>4.5</v>
      </c>
      <c r="E27" s="1">
        <v>2.5</v>
      </c>
      <c r="F27" s="1">
        <v>14</v>
      </c>
      <c r="G27" s="1">
        <v>3</v>
      </c>
      <c r="H27" s="2">
        <f t="shared" si="0"/>
        <v>27</v>
      </c>
      <c r="I27" s="2"/>
      <c r="J27" s="48" t="s">
        <v>387</v>
      </c>
      <c r="K27" s="56" t="s">
        <v>147</v>
      </c>
      <c r="L27" s="47" t="s">
        <v>388</v>
      </c>
      <c r="M27" s="48">
        <v>10</v>
      </c>
      <c r="N27" s="48">
        <v>10</v>
      </c>
      <c r="O27" s="60" t="s">
        <v>49</v>
      </c>
      <c r="P27" s="48" t="s">
        <v>389</v>
      </c>
    </row>
    <row r="28" spans="1:16" ht="48" customHeight="1">
      <c r="A28" s="27">
        <v>27</v>
      </c>
      <c r="B28" s="4" t="s">
        <v>504</v>
      </c>
      <c r="C28" s="1">
        <v>2.5</v>
      </c>
      <c r="D28" s="1">
        <v>4.5</v>
      </c>
      <c r="E28" s="1">
        <v>4.5</v>
      </c>
      <c r="F28" s="1">
        <v>2</v>
      </c>
      <c r="G28" s="1">
        <v>13</v>
      </c>
      <c r="H28" s="2">
        <f t="shared" si="0"/>
        <v>26.5</v>
      </c>
      <c r="I28" s="2"/>
      <c r="J28" s="48" t="s">
        <v>319</v>
      </c>
      <c r="K28" s="50" t="s">
        <v>65</v>
      </c>
      <c r="L28" s="48" t="s">
        <v>320</v>
      </c>
      <c r="M28" s="48">
        <v>10</v>
      </c>
      <c r="N28" s="48">
        <v>10</v>
      </c>
      <c r="O28" s="68"/>
      <c r="P28" s="48" t="s">
        <v>321</v>
      </c>
    </row>
    <row r="29" spans="1:16" ht="46.5" customHeight="1">
      <c r="A29" s="27">
        <v>28</v>
      </c>
      <c r="B29" s="4" t="s">
        <v>538</v>
      </c>
      <c r="C29" s="1">
        <v>2</v>
      </c>
      <c r="D29" s="1">
        <v>4</v>
      </c>
      <c r="E29" s="1">
        <v>10.5</v>
      </c>
      <c r="F29" s="1">
        <v>3</v>
      </c>
      <c r="G29" s="1">
        <v>7</v>
      </c>
      <c r="H29" s="2">
        <f t="shared" si="0"/>
        <v>26.5</v>
      </c>
      <c r="I29" s="2"/>
      <c r="J29" s="48" t="s">
        <v>337</v>
      </c>
      <c r="K29" s="50" t="s">
        <v>86</v>
      </c>
      <c r="L29" s="48" t="s">
        <v>87</v>
      </c>
      <c r="M29" s="48">
        <v>10</v>
      </c>
      <c r="N29" s="48">
        <v>10</v>
      </c>
      <c r="O29" s="49"/>
      <c r="P29" s="48" t="s">
        <v>88</v>
      </c>
    </row>
    <row r="30" spans="1:16" ht="39.75" customHeight="1">
      <c r="A30" s="27">
        <v>29</v>
      </c>
      <c r="B30" s="4" t="s">
        <v>505</v>
      </c>
      <c r="C30" s="1">
        <v>5</v>
      </c>
      <c r="D30" s="1">
        <v>5</v>
      </c>
      <c r="E30" s="1">
        <v>5</v>
      </c>
      <c r="F30" s="1">
        <v>4</v>
      </c>
      <c r="G30" s="1">
        <v>7</v>
      </c>
      <c r="H30" s="2">
        <f t="shared" si="0"/>
        <v>26</v>
      </c>
      <c r="I30" s="2"/>
      <c r="J30" s="51" t="s">
        <v>375</v>
      </c>
      <c r="K30" s="50" t="s">
        <v>758</v>
      </c>
      <c r="L30" s="51" t="s">
        <v>376</v>
      </c>
      <c r="M30" s="51">
        <v>10</v>
      </c>
      <c r="N30" s="51">
        <v>10</v>
      </c>
      <c r="O30" s="52" t="s">
        <v>377</v>
      </c>
      <c r="P30" s="51" t="s">
        <v>378</v>
      </c>
    </row>
    <row r="31" spans="1:16" ht="43.5" customHeight="1">
      <c r="A31" s="27">
        <v>30</v>
      </c>
      <c r="B31" s="4" t="s">
        <v>522</v>
      </c>
      <c r="C31" s="1">
        <v>7.5</v>
      </c>
      <c r="D31" s="1">
        <v>4</v>
      </c>
      <c r="E31" s="1">
        <v>3</v>
      </c>
      <c r="F31" s="1">
        <v>6</v>
      </c>
      <c r="G31" s="1">
        <v>5</v>
      </c>
      <c r="H31" s="2">
        <f t="shared" si="0"/>
        <v>25.5</v>
      </c>
      <c r="I31" s="2"/>
      <c r="J31" s="48" t="s">
        <v>295</v>
      </c>
      <c r="K31" s="50" t="s">
        <v>33</v>
      </c>
      <c r="L31" s="48" t="s">
        <v>296</v>
      </c>
      <c r="M31" s="48">
        <v>10</v>
      </c>
      <c r="N31" s="48">
        <v>10</v>
      </c>
      <c r="O31" s="49" t="s">
        <v>297</v>
      </c>
      <c r="P31" s="48" t="s">
        <v>175</v>
      </c>
    </row>
    <row r="32" spans="1:16" ht="63" customHeight="1">
      <c r="A32" s="27">
        <v>31</v>
      </c>
      <c r="B32" s="4" t="s">
        <v>534</v>
      </c>
      <c r="C32" s="1">
        <v>6</v>
      </c>
      <c r="D32" s="1">
        <v>4.5</v>
      </c>
      <c r="E32" s="1">
        <v>8.5</v>
      </c>
      <c r="F32" s="1">
        <v>1</v>
      </c>
      <c r="G32" s="1">
        <v>4</v>
      </c>
      <c r="H32" s="2">
        <f t="shared" si="0"/>
        <v>24</v>
      </c>
      <c r="I32" s="2"/>
      <c r="J32" s="48" t="s">
        <v>300</v>
      </c>
      <c r="K32" s="50" t="s">
        <v>44</v>
      </c>
      <c r="L32" s="48" t="s">
        <v>301</v>
      </c>
      <c r="M32" s="48">
        <v>10</v>
      </c>
      <c r="N32" s="48">
        <v>10</v>
      </c>
      <c r="O32" s="49" t="s">
        <v>153</v>
      </c>
      <c r="P32" s="48" t="s">
        <v>302</v>
      </c>
    </row>
    <row r="33" spans="1:16" ht="48" customHeight="1">
      <c r="A33" s="27">
        <v>32</v>
      </c>
      <c r="B33" s="4" t="s">
        <v>507</v>
      </c>
      <c r="C33" s="1">
        <v>4</v>
      </c>
      <c r="D33" s="1">
        <v>3.5</v>
      </c>
      <c r="E33" s="1">
        <v>2</v>
      </c>
      <c r="F33" s="1">
        <v>5</v>
      </c>
      <c r="G33" s="1">
        <v>6</v>
      </c>
      <c r="H33" s="2">
        <f t="shared" si="0"/>
        <v>20.5</v>
      </c>
      <c r="I33" s="2"/>
      <c r="J33" s="48" t="s">
        <v>326</v>
      </c>
      <c r="K33" s="56" t="s">
        <v>79</v>
      </c>
      <c r="L33" s="48" t="s">
        <v>202</v>
      </c>
      <c r="M33" s="48">
        <v>10</v>
      </c>
      <c r="N33" s="48">
        <v>10</v>
      </c>
      <c r="O33" s="49" t="s">
        <v>327</v>
      </c>
      <c r="P33" s="48" t="s">
        <v>203</v>
      </c>
    </row>
    <row r="34" spans="1:16" ht="46.5" customHeight="1">
      <c r="A34" s="27">
        <v>33</v>
      </c>
      <c r="B34" s="4" t="s">
        <v>513</v>
      </c>
      <c r="C34" s="1">
        <v>6</v>
      </c>
      <c r="D34" s="1">
        <v>2.5</v>
      </c>
      <c r="E34" s="1">
        <v>5</v>
      </c>
      <c r="F34" s="1">
        <v>2</v>
      </c>
      <c r="G34" s="1">
        <v>5</v>
      </c>
      <c r="H34" s="2">
        <f t="shared" si="0"/>
        <v>20.5</v>
      </c>
      <c r="I34" s="2"/>
      <c r="J34" s="51" t="s">
        <v>362</v>
      </c>
      <c r="K34" s="50" t="s">
        <v>759</v>
      </c>
      <c r="L34" s="51" t="s">
        <v>363</v>
      </c>
      <c r="M34" s="51">
        <v>10</v>
      </c>
      <c r="N34" s="51">
        <v>10</v>
      </c>
      <c r="O34" s="52" t="s">
        <v>268</v>
      </c>
      <c r="P34" s="51" t="s">
        <v>364</v>
      </c>
    </row>
    <row r="35" spans="1:16" ht="44.25" customHeight="1">
      <c r="A35" s="27">
        <v>34</v>
      </c>
      <c r="B35" s="4" t="s">
        <v>518</v>
      </c>
      <c r="C35" s="1">
        <v>2.5</v>
      </c>
      <c r="D35" s="1">
        <v>3.5</v>
      </c>
      <c r="E35" s="1">
        <v>5</v>
      </c>
      <c r="F35" s="1">
        <v>2</v>
      </c>
      <c r="G35" s="1">
        <v>7</v>
      </c>
      <c r="H35" s="2">
        <f t="shared" si="0"/>
        <v>20</v>
      </c>
      <c r="I35" s="2"/>
      <c r="J35" s="48" t="s">
        <v>289</v>
      </c>
      <c r="K35" s="50" t="s">
        <v>170</v>
      </c>
      <c r="L35" s="48" t="s">
        <v>290</v>
      </c>
      <c r="M35" s="48">
        <v>10</v>
      </c>
      <c r="N35" s="48">
        <v>10</v>
      </c>
      <c r="O35" s="49" t="s">
        <v>153</v>
      </c>
      <c r="P35" s="48" t="s">
        <v>291</v>
      </c>
    </row>
    <row r="36" spans="1:16" ht="33.75" customHeight="1">
      <c r="A36" s="27">
        <v>35</v>
      </c>
      <c r="B36" s="4" t="s">
        <v>508</v>
      </c>
      <c r="C36" s="1">
        <v>5</v>
      </c>
      <c r="D36" s="1">
        <v>5</v>
      </c>
      <c r="E36" s="1">
        <v>4</v>
      </c>
      <c r="F36" s="1">
        <v>1</v>
      </c>
      <c r="G36" s="1">
        <v>4</v>
      </c>
      <c r="H36" s="2">
        <f t="shared" si="0"/>
        <v>19</v>
      </c>
      <c r="I36" s="2"/>
      <c r="J36" s="48" t="s">
        <v>273</v>
      </c>
      <c r="K36" s="50" t="s">
        <v>164</v>
      </c>
      <c r="L36" s="48" t="s">
        <v>274</v>
      </c>
      <c r="M36" s="48">
        <v>10</v>
      </c>
      <c r="N36" s="48">
        <v>10</v>
      </c>
      <c r="O36" s="49" t="s">
        <v>49</v>
      </c>
      <c r="P36" s="48" t="s">
        <v>275</v>
      </c>
    </row>
    <row r="37" spans="1:16" ht="34.5" customHeight="1">
      <c r="A37" s="27">
        <v>36</v>
      </c>
      <c r="B37" s="4" t="s">
        <v>527</v>
      </c>
      <c r="C37" s="1">
        <v>2.5</v>
      </c>
      <c r="D37" s="1">
        <v>4</v>
      </c>
      <c r="E37" s="1">
        <v>2.5</v>
      </c>
      <c r="F37" s="1">
        <v>2</v>
      </c>
      <c r="G37" s="1">
        <v>7</v>
      </c>
      <c r="H37" s="2">
        <f t="shared" si="0"/>
        <v>18</v>
      </c>
      <c r="I37" s="2"/>
      <c r="J37" s="51" t="s">
        <v>358</v>
      </c>
      <c r="K37" s="50" t="s">
        <v>736</v>
      </c>
      <c r="L37" s="51" t="s">
        <v>359</v>
      </c>
      <c r="M37" s="51">
        <v>10</v>
      </c>
      <c r="N37" s="51">
        <v>10</v>
      </c>
      <c r="O37" s="55" t="s">
        <v>360</v>
      </c>
      <c r="P37" s="48" t="s">
        <v>361</v>
      </c>
    </row>
    <row r="38" spans="1:16" ht="32.25" customHeight="1">
      <c r="A38" s="27">
        <v>37</v>
      </c>
      <c r="B38" s="4" t="s">
        <v>543</v>
      </c>
      <c r="C38" s="1">
        <v>2</v>
      </c>
      <c r="D38" s="1">
        <v>3.5</v>
      </c>
      <c r="E38" s="1">
        <v>3</v>
      </c>
      <c r="F38" s="1">
        <v>4</v>
      </c>
      <c r="G38" s="1">
        <v>5</v>
      </c>
      <c r="H38" s="2">
        <f t="shared" si="0"/>
        <v>17.5</v>
      </c>
      <c r="I38" s="2"/>
      <c r="J38" s="48" t="s">
        <v>369</v>
      </c>
      <c r="K38" s="50" t="s">
        <v>746</v>
      </c>
      <c r="L38" s="48" t="s">
        <v>785</v>
      </c>
      <c r="M38" s="48">
        <v>10</v>
      </c>
      <c r="N38" s="48">
        <v>10</v>
      </c>
      <c r="O38" s="49"/>
      <c r="P38" s="48" t="s">
        <v>370</v>
      </c>
    </row>
    <row r="39" spans="1:16" ht="33" customHeight="1">
      <c r="A39" s="27">
        <v>38</v>
      </c>
      <c r="B39" s="4" t="s">
        <v>548</v>
      </c>
      <c r="C39" s="1">
        <v>4.5</v>
      </c>
      <c r="D39" s="1">
        <v>4</v>
      </c>
      <c r="E39" s="1">
        <v>2</v>
      </c>
      <c r="F39" s="1">
        <v>1</v>
      </c>
      <c r="G39" s="1">
        <v>5</v>
      </c>
      <c r="H39" s="2">
        <f t="shared" si="0"/>
        <v>16.5</v>
      </c>
      <c r="I39" s="2"/>
      <c r="J39" s="48" t="s">
        <v>270</v>
      </c>
      <c r="K39" s="50" t="s">
        <v>164</v>
      </c>
      <c r="L39" s="48" t="s">
        <v>271</v>
      </c>
      <c r="M39" s="48">
        <v>10</v>
      </c>
      <c r="N39" s="48">
        <v>10</v>
      </c>
      <c r="O39" s="49" t="s">
        <v>49</v>
      </c>
      <c r="P39" s="48" t="s">
        <v>272</v>
      </c>
    </row>
    <row r="40" spans="1:16" ht="36.75" customHeight="1">
      <c r="A40" s="27">
        <v>39</v>
      </c>
      <c r="B40" s="4" t="s">
        <v>533</v>
      </c>
      <c r="C40" s="1">
        <v>4</v>
      </c>
      <c r="D40" s="1">
        <v>3.5</v>
      </c>
      <c r="E40" s="1">
        <v>1.5</v>
      </c>
      <c r="F40" s="1">
        <v>5</v>
      </c>
      <c r="G40" s="1">
        <v>1</v>
      </c>
      <c r="H40" s="2">
        <f t="shared" si="0"/>
        <v>15</v>
      </c>
      <c r="I40" s="2"/>
      <c r="J40" s="48" t="s">
        <v>333</v>
      </c>
      <c r="K40" s="50" t="s">
        <v>334</v>
      </c>
      <c r="L40" s="48" t="s">
        <v>335</v>
      </c>
      <c r="M40" s="48">
        <v>10</v>
      </c>
      <c r="N40" s="48">
        <v>10</v>
      </c>
      <c r="O40" s="49" t="s">
        <v>49</v>
      </c>
      <c r="P40" s="48" t="s">
        <v>336</v>
      </c>
    </row>
    <row r="41" spans="1:16" ht="48" customHeight="1">
      <c r="A41" s="27">
        <v>40</v>
      </c>
      <c r="B41" s="4" t="s">
        <v>545</v>
      </c>
      <c r="C41" s="1">
        <v>3</v>
      </c>
      <c r="D41" s="1">
        <v>4</v>
      </c>
      <c r="E41" s="1">
        <v>4.5</v>
      </c>
      <c r="F41" s="1">
        <v>1</v>
      </c>
      <c r="G41" s="1">
        <v>2</v>
      </c>
      <c r="H41" s="2">
        <f t="shared" si="0"/>
        <v>14.5</v>
      </c>
      <c r="I41" s="2"/>
      <c r="J41" s="48" t="s">
        <v>341</v>
      </c>
      <c r="K41" s="50" t="s">
        <v>90</v>
      </c>
      <c r="L41" s="48" t="s">
        <v>342</v>
      </c>
      <c r="M41" s="48">
        <v>10</v>
      </c>
      <c r="N41" s="48">
        <v>10</v>
      </c>
      <c r="O41" s="49" t="s">
        <v>343</v>
      </c>
      <c r="P41" s="48" t="s">
        <v>344</v>
      </c>
    </row>
    <row r="42" spans="1:16" ht="36" customHeight="1">
      <c r="A42" s="27">
        <v>41</v>
      </c>
      <c r="B42" s="4" t="s">
        <v>517</v>
      </c>
      <c r="C42" s="1">
        <v>2.5</v>
      </c>
      <c r="D42" s="1">
        <v>4.5</v>
      </c>
      <c r="E42" s="1">
        <v>3</v>
      </c>
      <c r="F42" s="1">
        <v>2</v>
      </c>
      <c r="G42" s="1">
        <v>2</v>
      </c>
      <c r="H42" s="2">
        <f t="shared" si="0"/>
        <v>14</v>
      </c>
      <c r="I42" s="2"/>
      <c r="J42" s="48" t="s">
        <v>276</v>
      </c>
      <c r="K42" s="1" t="s">
        <v>277</v>
      </c>
      <c r="L42" s="48" t="s">
        <v>278</v>
      </c>
      <c r="M42" s="48">
        <v>10</v>
      </c>
      <c r="N42" s="48">
        <v>10</v>
      </c>
      <c r="O42" s="49" t="s">
        <v>279</v>
      </c>
      <c r="P42" s="48" t="s">
        <v>280</v>
      </c>
    </row>
    <row r="43" spans="1:16" ht="39" customHeight="1">
      <c r="A43" s="27">
        <v>42</v>
      </c>
      <c r="B43" s="4" t="s">
        <v>535</v>
      </c>
      <c r="C43" s="1">
        <v>4.5</v>
      </c>
      <c r="D43" s="1">
        <v>1.5</v>
      </c>
      <c r="E43" s="1">
        <v>2</v>
      </c>
      <c r="F43" s="1">
        <v>1</v>
      </c>
      <c r="G43" s="1">
        <v>5</v>
      </c>
      <c r="H43" s="2">
        <f t="shared" si="0"/>
        <v>14</v>
      </c>
      <c r="I43" s="2"/>
      <c r="J43" s="48" t="s">
        <v>306</v>
      </c>
      <c r="K43" s="1" t="s">
        <v>52</v>
      </c>
      <c r="L43" s="48" t="s">
        <v>307</v>
      </c>
      <c r="M43" s="48">
        <v>10</v>
      </c>
      <c r="N43" s="48">
        <v>10</v>
      </c>
      <c r="O43" s="49" t="s">
        <v>279</v>
      </c>
      <c r="P43" s="48" t="s">
        <v>308</v>
      </c>
    </row>
    <row r="44" spans="1:16" ht="41.25" customHeight="1">
      <c r="A44" s="27">
        <v>43</v>
      </c>
      <c r="B44" s="4" t="s">
        <v>519</v>
      </c>
      <c r="C44" s="1">
        <v>4</v>
      </c>
      <c r="D44" s="1">
        <v>3.5</v>
      </c>
      <c r="E44" s="1">
        <v>1</v>
      </c>
      <c r="F44" s="1">
        <v>1</v>
      </c>
      <c r="G44" s="1">
        <v>4</v>
      </c>
      <c r="H44" s="2">
        <f t="shared" si="0"/>
        <v>13.5</v>
      </c>
      <c r="I44" s="2"/>
      <c r="J44" s="48" t="s">
        <v>365</v>
      </c>
      <c r="K44" s="1" t="s">
        <v>760</v>
      </c>
      <c r="L44" s="48" t="s">
        <v>231</v>
      </c>
      <c r="M44" s="48">
        <v>10</v>
      </c>
      <c r="N44" s="48">
        <v>10</v>
      </c>
      <c r="O44" s="52" t="s">
        <v>49</v>
      </c>
      <c r="P44" s="48" t="s">
        <v>232</v>
      </c>
    </row>
    <row r="45" spans="1:16" ht="40.5" customHeight="1">
      <c r="A45" s="27">
        <v>44</v>
      </c>
      <c r="B45" s="4" t="s">
        <v>520</v>
      </c>
      <c r="C45" s="1">
        <v>2</v>
      </c>
      <c r="D45" s="1">
        <v>2.5</v>
      </c>
      <c r="E45" s="1">
        <v>3.5</v>
      </c>
      <c r="F45" s="1">
        <v>1</v>
      </c>
      <c r="G45" s="1">
        <v>4</v>
      </c>
      <c r="H45" s="2">
        <f t="shared" si="0"/>
        <v>13</v>
      </c>
      <c r="I45" s="2"/>
      <c r="J45" s="48" t="s">
        <v>322</v>
      </c>
      <c r="K45" s="1" t="s">
        <v>69</v>
      </c>
      <c r="L45" s="48" t="s">
        <v>778</v>
      </c>
      <c r="M45" s="48">
        <v>10</v>
      </c>
      <c r="N45" s="56">
        <v>10</v>
      </c>
      <c r="O45" s="49" t="s">
        <v>279</v>
      </c>
      <c r="P45" s="73" t="s">
        <v>70</v>
      </c>
    </row>
    <row r="46" spans="1:16" ht="29.25" customHeight="1">
      <c r="A46" s="27">
        <v>45</v>
      </c>
      <c r="B46" s="4" t="s">
        <v>531</v>
      </c>
      <c r="C46" s="1">
        <v>4.5</v>
      </c>
      <c r="D46" s="1">
        <v>2.5</v>
      </c>
      <c r="E46" s="1">
        <v>1.5</v>
      </c>
      <c r="F46" s="1">
        <v>2</v>
      </c>
      <c r="G46" s="1">
        <v>2</v>
      </c>
      <c r="H46" s="2">
        <f t="shared" si="0"/>
        <v>12.5</v>
      </c>
      <c r="I46" s="2"/>
      <c r="J46" s="48" t="s">
        <v>298</v>
      </c>
      <c r="K46" s="1" t="s">
        <v>38</v>
      </c>
      <c r="L46" s="48" t="s">
        <v>783</v>
      </c>
      <c r="M46" s="48">
        <v>10</v>
      </c>
      <c r="N46" s="56">
        <v>10</v>
      </c>
      <c r="O46" s="49" t="s">
        <v>49</v>
      </c>
      <c r="P46" s="73" t="s">
        <v>299</v>
      </c>
    </row>
    <row r="47" spans="1:16" ht="42.75" customHeight="1">
      <c r="A47" s="27">
        <v>46</v>
      </c>
      <c r="B47" s="4" t="s">
        <v>546</v>
      </c>
      <c r="C47" s="1">
        <v>4</v>
      </c>
      <c r="D47" s="1">
        <v>4</v>
      </c>
      <c r="E47" s="1">
        <v>1.5</v>
      </c>
      <c r="F47" s="1">
        <v>2</v>
      </c>
      <c r="G47" s="1">
        <v>0</v>
      </c>
      <c r="H47" s="2">
        <f t="shared" si="0"/>
        <v>11.5</v>
      </c>
      <c r="I47" s="2"/>
      <c r="J47" s="48" t="s">
        <v>323</v>
      </c>
      <c r="K47" s="48" t="s">
        <v>76</v>
      </c>
      <c r="L47" s="48" t="s">
        <v>784</v>
      </c>
      <c r="M47" s="48">
        <v>10</v>
      </c>
      <c r="N47" s="56">
        <v>10</v>
      </c>
      <c r="O47" s="49" t="s">
        <v>324</v>
      </c>
      <c r="P47" s="73" t="s">
        <v>325</v>
      </c>
    </row>
    <row r="48" spans="1:14" s="11" customFormat="1" ht="15.75">
      <c r="A48" s="6"/>
      <c r="B48" s="7"/>
      <c r="C48" s="7"/>
      <c r="D48" s="7"/>
      <c r="E48" s="7"/>
      <c r="F48" s="7"/>
      <c r="G48" s="8"/>
      <c r="H48" s="29"/>
      <c r="I48" s="30"/>
      <c r="J48" s="9"/>
      <c r="K48" s="10"/>
      <c r="L48" s="12"/>
      <c r="M48" s="12"/>
      <c r="N48" s="16"/>
    </row>
    <row r="49" spans="1:13" s="11" customFormat="1" ht="15.75">
      <c r="A49" s="13" t="s">
        <v>721</v>
      </c>
      <c r="B49" s="13"/>
      <c r="C49" s="13"/>
      <c r="D49" s="13"/>
      <c r="E49" s="13"/>
      <c r="F49" s="13"/>
      <c r="G49" s="13"/>
      <c r="H49" s="31"/>
      <c r="I49" s="32"/>
      <c r="J49" s="14"/>
      <c r="K49" s="15"/>
      <c r="L49" s="12"/>
      <c r="M49" s="12"/>
    </row>
    <row r="50" spans="1:13" s="11" customFormat="1" ht="15.75">
      <c r="A50" s="6"/>
      <c r="B50" s="7"/>
      <c r="C50" s="7"/>
      <c r="D50" s="7"/>
      <c r="E50" s="7"/>
      <c r="F50" s="7"/>
      <c r="G50" s="8"/>
      <c r="H50" s="29"/>
      <c r="I50" s="30"/>
      <c r="J50" s="9"/>
      <c r="K50" s="10"/>
      <c r="L50" s="12"/>
      <c r="M50" s="12"/>
    </row>
    <row r="51" spans="1:13" s="11" customFormat="1" ht="15.75">
      <c r="A51" s="112" t="s">
        <v>722</v>
      </c>
      <c r="B51" s="13"/>
      <c r="C51" s="13"/>
      <c r="D51" s="13"/>
      <c r="E51" s="13"/>
      <c r="F51" s="13"/>
      <c r="G51" s="13"/>
      <c r="H51" s="31"/>
      <c r="I51" s="32"/>
      <c r="J51" s="14"/>
      <c r="K51" s="15"/>
      <c r="L51" s="12"/>
      <c r="M51" s="12"/>
    </row>
    <row r="52" spans="1:15" s="11" customFormat="1" ht="18">
      <c r="A52" s="18"/>
      <c r="B52" s="19"/>
      <c r="C52" s="19"/>
      <c r="D52" s="19"/>
      <c r="E52" s="19"/>
      <c r="F52" s="19"/>
      <c r="G52" s="20"/>
      <c r="H52" s="33"/>
      <c r="I52" s="34"/>
      <c r="J52" s="16"/>
      <c r="K52" s="21"/>
      <c r="L52" s="113"/>
      <c r="M52" s="17"/>
      <c r="N52" s="16"/>
      <c r="O52" s="16"/>
    </row>
    <row r="53" spans="1:15" s="11" customFormat="1" ht="15.75">
      <c r="A53" s="22"/>
      <c r="B53" s="23"/>
      <c r="C53" s="23"/>
      <c r="D53" s="23"/>
      <c r="E53" s="23"/>
      <c r="F53" s="23"/>
      <c r="G53" s="23"/>
      <c r="H53" s="24"/>
      <c r="I53" s="25"/>
      <c r="J53" s="16"/>
      <c r="K53" s="10"/>
      <c r="L53" s="113"/>
      <c r="M53" s="17"/>
      <c r="N53" s="16"/>
      <c r="O53" s="16"/>
    </row>
  </sheetData>
  <sheetProtection/>
  <printOptions/>
  <pageMargins left="0.7" right="0.22916666666666666" top="0.8958333333333334" bottom="0.75" header="0.3" footer="0.3"/>
  <pageSetup horizontalDpi="600" verticalDpi="600" orientation="landscape" paperSize="9" r:id="rId1"/>
  <headerFooter>
    <oddHeader>&amp;L&amp;"Times New Roman,обычный"&amp;12 10 клас&amp;C&amp;"Times New Roman,полужирный"&amp;12ПРОТОКОЛ
результатів ІІІ етапу Всеукраїнської учнівської олімпіади з історії у 2017/2018 н.р.&amp;R&amp;"Times New Roman,обычный"&amp;12мах 65 балів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.75390625" style="40" customWidth="1"/>
    <col min="2" max="2" width="5.75390625" style="40" hidden="1" customWidth="1"/>
    <col min="3" max="3" width="4.875" style="40" customWidth="1"/>
    <col min="4" max="4" width="4.75390625" style="40" customWidth="1"/>
    <col min="5" max="5" width="5.25390625" style="40" customWidth="1"/>
    <col min="6" max="6" width="5.125" style="40" customWidth="1"/>
    <col min="7" max="7" width="5.00390625" style="40" customWidth="1"/>
    <col min="8" max="8" width="6.00390625" style="41" customWidth="1"/>
    <col min="9" max="9" width="4.625" style="41" customWidth="1"/>
    <col min="10" max="10" width="19.625" style="36" customWidth="1"/>
    <col min="11" max="11" width="19.375" style="36" customWidth="1"/>
    <col min="12" max="12" width="54.00390625" style="36" customWidth="1"/>
    <col min="13" max="13" width="6.375" style="40" hidden="1" customWidth="1"/>
    <col min="14" max="14" width="10.25390625" style="37" hidden="1" customWidth="1"/>
    <col min="15" max="15" width="4.875" style="39" hidden="1" customWidth="1"/>
    <col min="16" max="16" width="22.125" style="39" hidden="1" customWidth="1"/>
    <col min="17" max="16384" width="9.125" style="36" customWidth="1"/>
  </cols>
  <sheetData>
    <row r="1" spans="1:16" ht="62.25" customHeight="1">
      <c r="A1" s="2" t="s">
        <v>723</v>
      </c>
      <c r="B1" s="42" t="s">
        <v>7</v>
      </c>
      <c r="C1" s="43" t="s">
        <v>11</v>
      </c>
      <c r="D1" s="43" t="s">
        <v>12</v>
      </c>
      <c r="E1" s="43" t="s">
        <v>13</v>
      </c>
      <c r="F1" s="43" t="s">
        <v>14</v>
      </c>
      <c r="G1" s="44" t="s">
        <v>15</v>
      </c>
      <c r="H1" s="45" t="s">
        <v>8</v>
      </c>
      <c r="I1" s="46" t="s">
        <v>9</v>
      </c>
      <c r="J1" s="2" t="s">
        <v>1</v>
      </c>
      <c r="K1" s="2" t="s">
        <v>0</v>
      </c>
      <c r="L1" s="2" t="s">
        <v>2</v>
      </c>
      <c r="M1" s="3" t="s">
        <v>3</v>
      </c>
      <c r="N1" s="28" t="s">
        <v>5</v>
      </c>
      <c r="O1" s="26" t="s">
        <v>4</v>
      </c>
      <c r="P1" s="35"/>
    </row>
    <row r="2" spans="1:16" s="39" customFormat="1" ht="39.75" customHeight="1">
      <c r="A2" s="27">
        <v>1</v>
      </c>
      <c r="B2" s="4" t="s">
        <v>676</v>
      </c>
      <c r="C2" s="1">
        <v>5</v>
      </c>
      <c r="D2" s="1">
        <v>6.5</v>
      </c>
      <c r="E2" s="1">
        <v>11</v>
      </c>
      <c r="F2" s="1">
        <v>14</v>
      </c>
      <c r="G2" s="1">
        <v>14</v>
      </c>
      <c r="H2" s="2">
        <v>50.5</v>
      </c>
      <c r="I2" s="2" t="s">
        <v>729</v>
      </c>
      <c r="J2" s="48" t="s">
        <v>486</v>
      </c>
      <c r="K2" s="1" t="s">
        <v>758</v>
      </c>
      <c r="L2" s="48" t="s">
        <v>247</v>
      </c>
      <c r="M2" s="48">
        <v>11</v>
      </c>
      <c r="N2" s="56">
        <v>11</v>
      </c>
      <c r="O2" s="49" t="s">
        <v>377</v>
      </c>
      <c r="P2" s="73" t="s">
        <v>248</v>
      </c>
    </row>
    <row r="3" spans="1:16" s="39" customFormat="1" ht="44.25" customHeight="1">
      <c r="A3" s="27">
        <v>2</v>
      </c>
      <c r="B3" s="4" t="s">
        <v>677</v>
      </c>
      <c r="C3" s="1">
        <v>7.5</v>
      </c>
      <c r="D3" s="1">
        <v>6</v>
      </c>
      <c r="E3" s="1">
        <v>5</v>
      </c>
      <c r="F3" s="1">
        <v>12</v>
      </c>
      <c r="G3" s="1">
        <v>13</v>
      </c>
      <c r="H3" s="2">
        <v>43.5</v>
      </c>
      <c r="I3" s="2" t="s">
        <v>729</v>
      </c>
      <c r="J3" s="51" t="s">
        <v>478</v>
      </c>
      <c r="K3" s="69" t="s">
        <v>766</v>
      </c>
      <c r="L3" s="51" t="s">
        <v>479</v>
      </c>
      <c r="M3" s="51">
        <v>11</v>
      </c>
      <c r="N3" s="76">
        <v>11</v>
      </c>
      <c r="O3" s="52" t="s">
        <v>174</v>
      </c>
      <c r="P3" s="77" t="s">
        <v>480</v>
      </c>
    </row>
    <row r="4" spans="1:16" ht="46.5" customHeight="1">
      <c r="A4" s="27">
        <v>3</v>
      </c>
      <c r="B4" s="4" t="s">
        <v>678</v>
      </c>
      <c r="C4" s="1">
        <v>3</v>
      </c>
      <c r="D4" s="1">
        <v>8</v>
      </c>
      <c r="E4" s="1">
        <v>9</v>
      </c>
      <c r="F4" s="1">
        <v>8</v>
      </c>
      <c r="G4" s="1">
        <v>15</v>
      </c>
      <c r="H4" s="2">
        <v>43</v>
      </c>
      <c r="I4" s="2" t="s">
        <v>729</v>
      </c>
      <c r="J4" s="48" t="s">
        <v>490</v>
      </c>
      <c r="K4" s="48" t="s">
        <v>141</v>
      </c>
      <c r="L4" s="48" t="s">
        <v>769</v>
      </c>
      <c r="M4" s="48">
        <v>11</v>
      </c>
      <c r="N4" s="48">
        <v>11</v>
      </c>
      <c r="O4" s="49" t="s">
        <v>382</v>
      </c>
      <c r="P4" s="48" t="s">
        <v>145</v>
      </c>
    </row>
    <row r="5" spans="1:16" ht="47.25" customHeight="1">
      <c r="A5" s="27">
        <v>4</v>
      </c>
      <c r="B5" s="4" t="s">
        <v>671</v>
      </c>
      <c r="C5" s="1">
        <v>2</v>
      </c>
      <c r="D5" s="1">
        <v>8</v>
      </c>
      <c r="E5" s="1">
        <v>10</v>
      </c>
      <c r="F5" s="1">
        <v>10</v>
      </c>
      <c r="G5" s="1">
        <v>10</v>
      </c>
      <c r="H5" s="2">
        <v>40</v>
      </c>
      <c r="I5" s="2" t="s">
        <v>730</v>
      </c>
      <c r="J5" s="48" t="s">
        <v>391</v>
      </c>
      <c r="K5" s="1" t="s">
        <v>18</v>
      </c>
      <c r="L5" s="48" t="s">
        <v>787</v>
      </c>
      <c r="M5" s="48">
        <v>11</v>
      </c>
      <c r="N5" s="48">
        <v>11</v>
      </c>
      <c r="O5" s="49" t="s">
        <v>49</v>
      </c>
      <c r="P5" s="48" t="s">
        <v>392</v>
      </c>
    </row>
    <row r="6" spans="1:16" ht="38.25" customHeight="1">
      <c r="A6" s="27">
        <v>5</v>
      </c>
      <c r="B6" s="4" t="s">
        <v>679</v>
      </c>
      <c r="C6" s="1">
        <v>3.5</v>
      </c>
      <c r="D6" s="1">
        <v>8</v>
      </c>
      <c r="E6" s="1">
        <v>9</v>
      </c>
      <c r="F6" s="1">
        <v>9</v>
      </c>
      <c r="G6" s="1">
        <v>9</v>
      </c>
      <c r="H6" s="2">
        <v>38.5</v>
      </c>
      <c r="I6" s="2" t="s">
        <v>730</v>
      </c>
      <c r="J6" s="51" t="s">
        <v>465</v>
      </c>
      <c r="K6" s="1" t="s">
        <v>765</v>
      </c>
      <c r="L6" s="51" t="s">
        <v>220</v>
      </c>
      <c r="M6" s="51">
        <v>11</v>
      </c>
      <c r="N6" s="51">
        <v>11</v>
      </c>
      <c r="O6" s="81" t="s">
        <v>297</v>
      </c>
      <c r="P6" s="51" t="s">
        <v>466</v>
      </c>
    </row>
    <row r="7" spans="1:16" ht="45" customHeight="1">
      <c r="A7" s="27">
        <v>6</v>
      </c>
      <c r="B7" s="4" t="s">
        <v>665</v>
      </c>
      <c r="C7" s="1">
        <v>6</v>
      </c>
      <c r="D7" s="1">
        <v>5.5</v>
      </c>
      <c r="E7" s="1">
        <v>7</v>
      </c>
      <c r="F7" s="1">
        <v>10</v>
      </c>
      <c r="G7" s="1">
        <v>9</v>
      </c>
      <c r="H7" s="2">
        <v>37.5</v>
      </c>
      <c r="I7" s="2" t="s">
        <v>730</v>
      </c>
      <c r="J7" s="48" t="s">
        <v>489</v>
      </c>
      <c r="K7" s="56" t="s">
        <v>141</v>
      </c>
      <c r="L7" s="48" t="s">
        <v>769</v>
      </c>
      <c r="M7" s="48">
        <v>11</v>
      </c>
      <c r="N7" s="48">
        <v>11</v>
      </c>
      <c r="O7" s="58" t="s">
        <v>382</v>
      </c>
      <c r="P7" s="48" t="s">
        <v>145</v>
      </c>
    </row>
    <row r="8" spans="1:16" ht="36" customHeight="1">
      <c r="A8" s="27">
        <v>7</v>
      </c>
      <c r="B8" s="4" t="s">
        <v>659</v>
      </c>
      <c r="C8" s="1">
        <v>3</v>
      </c>
      <c r="D8" s="1">
        <v>7.5</v>
      </c>
      <c r="E8" s="1">
        <v>7</v>
      </c>
      <c r="F8" s="1">
        <v>10</v>
      </c>
      <c r="G8" s="1">
        <v>8</v>
      </c>
      <c r="H8" s="2">
        <v>35.5</v>
      </c>
      <c r="I8" s="2" t="s">
        <v>730</v>
      </c>
      <c r="J8" s="48" t="s">
        <v>470</v>
      </c>
      <c r="K8" s="50" t="s">
        <v>748</v>
      </c>
      <c r="L8" s="48" t="s">
        <v>471</v>
      </c>
      <c r="M8" s="48">
        <v>11</v>
      </c>
      <c r="N8" s="48">
        <v>11</v>
      </c>
      <c r="O8" s="58" t="s">
        <v>401</v>
      </c>
      <c r="P8" s="48" t="s">
        <v>472</v>
      </c>
    </row>
    <row r="9" spans="1:16" ht="46.5" customHeight="1">
      <c r="A9" s="27">
        <v>8</v>
      </c>
      <c r="B9" s="4" t="s">
        <v>675</v>
      </c>
      <c r="C9" s="1">
        <v>4</v>
      </c>
      <c r="D9" s="1">
        <v>8</v>
      </c>
      <c r="E9" s="1">
        <v>10</v>
      </c>
      <c r="F9" s="1">
        <v>4</v>
      </c>
      <c r="G9" s="1">
        <v>8</v>
      </c>
      <c r="H9" s="2">
        <v>34</v>
      </c>
      <c r="I9" s="2" t="s">
        <v>730</v>
      </c>
      <c r="J9" s="48" t="s">
        <v>399</v>
      </c>
      <c r="K9" s="50" t="s">
        <v>30</v>
      </c>
      <c r="L9" s="48" t="s">
        <v>400</v>
      </c>
      <c r="M9" s="48">
        <v>11</v>
      </c>
      <c r="N9" s="48">
        <v>11</v>
      </c>
      <c r="O9" s="58" t="s">
        <v>401</v>
      </c>
      <c r="P9" s="48" t="s">
        <v>402</v>
      </c>
    </row>
    <row r="10" spans="1:16" ht="36" customHeight="1">
      <c r="A10" s="27">
        <v>9</v>
      </c>
      <c r="B10" s="4" t="s">
        <v>650</v>
      </c>
      <c r="C10" s="1">
        <v>5</v>
      </c>
      <c r="D10" s="1">
        <v>7</v>
      </c>
      <c r="E10" s="1">
        <v>6</v>
      </c>
      <c r="F10" s="1">
        <v>9</v>
      </c>
      <c r="G10" s="1">
        <v>6</v>
      </c>
      <c r="H10" s="2">
        <v>33</v>
      </c>
      <c r="I10" s="2" t="s">
        <v>730</v>
      </c>
      <c r="J10" s="48" t="s">
        <v>446</v>
      </c>
      <c r="K10" s="50" t="s">
        <v>83</v>
      </c>
      <c r="L10" s="48" t="s">
        <v>720</v>
      </c>
      <c r="M10" s="48">
        <v>11</v>
      </c>
      <c r="N10" s="48">
        <v>11</v>
      </c>
      <c r="O10" s="58" t="s">
        <v>327</v>
      </c>
      <c r="P10" s="48" t="s">
        <v>330</v>
      </c>
    </row>
    <row r="11" spans="1:16" ht="45.75" customHeight="1">
      <c r="A11" s="27">
        <v>10</v>
      </c>
      <c r="B11" s="4" t="s">
        <v>664</v>
      </c>
      <c r="C11" s="1">
        <v>6</v>
      </c>
      <c r="D11" s="1">
        <v>6</v>
      </c>
      <c r="E11" s="1">
        <v>6</v>
      </c>
      <c r="F11" s="1">
        <v>8</v>
      </c>
      <c r="G11" s="1">
        <v>7</v>
      </c>
      <c r="H11" s="2">
        <v>33</v>
      </c>
      <c r="I11" s="2" t="s">
        <v>730</v>
      </c>
      <c r="J11" s="48" t="s">
        <v>487</v>
      </c>
      <c r="K11" s="50" t="s">
        <v>137</v>
      </c>
      <c r="L11" s="48" t="s">
        <v>250</v>
      </c>
      <c r="M11" s="48">
        <v>11</v>
      </c>
      <c r="N11" s="48">
        <v>11</v>
      </c>
      <c r="O11" s="58" t="s">
        <v>297</v>
      </c>
      <c r="P11" s="48" t="s">
        <v>488</v>
      </c>
    </row>
    <row r="12" spans="1:16" ht="40.5" customHeight="1">
      <c r="A12" s="27">
        <v>11</v>
      </c>
      <c r="B12" s="4" t="s">
        <v>656</v>
      </c>
      <c r="C12" s="1">
        <v>2</v>
      </c>
      <c r="D12" s="1">
        <v>3</v>
      </c>
      <c r="E12" s="1">
        <v>12</v>
      </c>
      <c r="F12" s="1">
        <v>9</v>
      </c>
      <c r="G12" s="1">
        <v>5</v>
      </c>
      <c r="H12" s="2">
        <v>31</v>
      </c>
      <c r="I12" s="2" t="s">
        <v>731</v>
      </c>
      <c r="J12" s="48" t="s">
        <v>459</v>
      </c>
      <c r="K12" s="50" t="s">
        <v>753</v>
      </c>
      <c r="L12" s="48" t="s">
        <v>216</v>
      </c>
      <c r="M12" s="48">
        <v>11</v>
      </c>
      <c r="N12" s="48">
        <v>11</v>
      </c>
      <c r="O12" s="58" t="s">
        <v>460</v>
      </c>
      <c r="P12" s="48" t="s">
        <v>461</v>
      </c>
    </row>
    <row r="13" spans="1:16" ht="42" customHeight="1">
      <c r="A13" s="27">
        <v>12</v>
      </c>
      <c r="B13" s="4" t="s">
        <v>663</v>
      </c>
      <c r="C13" s="1">
        <v>4</v>
      </c>
      <c r="D13" s="1">
        <v>8</v>
      </c>
      <c r="E13" s="1">
        <v>6</v>
      </c>
      <c r="F13" s="1">
        <v>6</v>
      </c>
      <c r="G13" s="1">
        <v>7</v>
      </c>
      <c r="H13" s="2">
        <v>31</v>
      </c>
      <c r="I13" s="2" t="s">
        <v>731</v>
      </c>
      <c r="J13" s="48" t="s">
        <v>483</v>
      </c>
      <c r="K13" s="50" t="s">
        <v>764</v>
      </c>
      <c r="L13" s="48" t="s">
        <v>484</v>
      </c>
      <c r="M13" s="48">
        <v>11</v>
      </c>
      <c r="N13" s="48">
        <v>11</v>
      </c>
      <c r="O13" s="58" t="s">
        <v>294</v>
      </c>
      <c r="P13" s="48" t="s">
        <v>485</v>
      </c>
    </row>
    <row r="14" spans="1:16" ht="42" customHeight="1">
      <c r="A14" s="27">
        <v>13</v>
      </c>
      <c r="B14" s="4" t="s">
        <v>661</v>
      </c>
      <c r="C14" s="1">
        <v>1</v>
      </c>
      <c r="D14" s="1">
        <v>6</v>
      </c>
      <c r="E14" s="1">
        <v>3</v>
      </c>
      <c r="F14" s="1">
        <v>8</v>
      </c>
      <c r="G14" s="1">
        <v>11</v>
      </c>
      <c r="H14" s="2">
        <v>29</v>
      </c>
      <c r="I14" s="2" t="s">
        <v>731</v>
      </c>
      <c r="J14" s="48" t="s">
        <v>476</v>
      </c>
      <c r="K14" s="50" t="s">
        <v>754</v>
      </c>
      <c r="L14" s="48" t="s">
        <v>122</v>
      </c>
      <c r="M14" s="48">
        <v>11</v>
      </c>
      <c r="N14" s="48">
        <v>11</v>
      </c>
      <c r="O14" s="58" t="s">
        <v>297</v>
      </c>
      <c r="P14" s="48" t="s">
        <v>477</v>
      </c>
    </row>
    <row r="15" spans="1:16" ht="45" customHeight="1">
      <c r="A15" s="27">
        <v>14</v>
      </c>
      <c r="B15" s="4" t="s">
        <v>660</v>
      </c>
      <c r="C15" s="1">
        <v>3</v>
      </c>
      <c r="D15" s="1">
        <v>5</v>
      </c>
      <c r="E15" s="1">
        <v>6</v>
      </c>
      <c r="F15" s="1">
        <v>10</v>
      </c>
      <c r="G15" s="1">
        <v>4</v>
      </c>
      <c r="H15" s="2">
        <v>28</v>
      </c>
      <c r="I15" s="2" t="s">
        <v>731</v>
      </c>
      <c r="J15" s="48" t="s">
        <v>473</v>
      </c>
      <c r="K15" s="50" t="s">
        <v>763</v>
      </c>
      <c r="L15" s="48" t="s">
        <v>474</v>
      </c>
      <c r="M15" s="48">
        <v>11</v>
      </c>
      <c r="N15" s="48">
        <v>11</v>
      </c>
      <c r="O15" s="58" t="s">
        <v>294</v>
      </c>
      <c r="P15" s="48" t="s">
        <v>475</v>
      </c>
    </row>
    <row r="16" spans="1:16" ht="44.25" customHeight="1">
      <c r="A16" s="27">
        <v>15</v>
      </c>
      <c r="B16" s="4" t="s">
        <v>637</v>
      </c>
      <c r="C16" s="1">
        <v>2</v>
      </c>
      <c r="D16" s="1">
        <v>5</v>
      </c>
      <c r="E16" s="1">
        <v>4</v>
      </c>
      <c r="F16" s="1">
        <v>4</v>
      </c>
      <c r="G16" s="1">
        <v>11</v>
      </c>
      <c r="H16" s="2">
        <v>26</v>
      </c>
      <c r="I16" s="2" t="s">
        <v>731</v>
      </c>
      <c r="J16" s="48" t="s">
        <v>412</v>
      </c>
      <c r="K16" s="50" t="s">
        <v>38</v>
      </c>
      <c r="L16" s="48" t="s">
        <v>788</v>
      </c>
      <c r="M16" s="48">
        <v>11</v>
      </c>
      <c r="N16" s="48">
        <v>11</v>
      </c>
      <c r="O16" s="58" t="s">
        <v>49</v>
      </c>
      <c r="P16" s="48" t="s">
        <v>413</v>
      </c>
    </row>
    <row r="17" spans="1:16" ht="48.75" customHeight="1">
      <c r="A17" s="27">
        <v>16</v>
      </c>
      <c r="B17" s="4" t="s">
        <v>644</v>
      </c>
      <c r="C17" s="1">
        <v>6</v>
      </c>
      <c r="D17" s="1">
        <v>6</v>
      </c>
      <c r="E17" s="1">
        <v>4</v>
      </c>
      <c r="F17" s="1">
        <v>1</v>
      </c>
      <c r="G17" s="1">
        <v>9</v>
      </c>
      <c r="H17" s="2">
        <v>26</v>
      </c>
      <c r="I17" s="2" t="s">
        <v>731</v>
      </c>
      <c r="J17" s="48" t="s">
        <v>429</v>
      </c>
      <c r="K17" s="50" t="s">
        <v>61</v>
      </c>
      <c r="L17" s="48" t="s">
        <v>430</v>
      </c>
      <c r="M17" s="48">
        <v>11</v>
      </c>
      <c r="N17" s="48">
        <v>11</v>
      </c>
      <c r="O17" s="49" t="s">
        <v>405</v>
      </c>
      <c r="P17" s="48" t="s">
        <v>431</v>
      </c>
    </row>
    <row r="18" spans="1:16" ht="49.5" customHeight="1">
      <c r="A18" s="27">
        <v>17</v>
      </c>
      <c r="B18" s="4" t="s">
        <v>636</v>
      </c>
      <c r="C18" s="1">
        <v>3</v>
      </c>
      <c r="D18" s="1">
        <v>5</v>
      </c>
      <c r="E18" s="1">
        <v>7</v>
      </c>
      <c r="F18" s="1">
        <v>2</v>
      </c>
      <c r="G18" s="1">
        <v>8</v>
      </c>
      <c r="H18" s="2">
        <v>25</v>
      </c>
      <c r="I18" s="2" t="s">
        <v>731</v>
      </c>
      <c r="J18" s="48" t="s">
        <v>410</v>
      </c>
      <c r="K18" s="50" t="s">
        <v>33</v>
      </c>
      <c r="L18" s="48" t="s">
        <v>34</v>
      </c>
      <c r="M18" s="48">
        <v>11</v>
      </c>
      <c r="N18" s="48">
        <v>11</v>
      </c>
      <c r="O18" s="49" t="s">
        <v>411</v>
      </c>
      <c r="P18" s="48" t="s">
        <v>36</v>
      </c>
    </row>
    <row r="19" spans="1:16" ht="43.5" customHeight="1">
      <c r="A19" s="27">
        <v>18</v>
      </c>
      <c r="B19" s="4" t="s">
        <v>662</v>
      </c>
      <c r="C19" s="1">
        <v>5.5</v>
      </c>
      <c r="D19" s="1">
        <v>2</v>
      </c>
      <c r="E19" s="1">
        <v>3</v>
      </c>
      <c r="F19" s="1">
        <v>7</v>
      </c>
      <c r="G19" s="1">
        <v>7</v>
      </c>
      <c r="H19" s="2">
        <v>24.5</v>
      </c>
      <c r="I19" s="2" t="s">
        <v>731</v>
      </c>
      <c r="J19" s="48" t="s">
        <v>481</v>
      </c>
      <c r="K19" s="50" t="s">
        <v>762</v>
      </c>
      <c r="L19" s="48" t="s">
        <v>725</v>
      </c>
      <c r="M19" s="48">
        <v>11</v>
      </c>
      <c r="N19" s="48">
        <v>11</v>
      </c>
      <c r="O19" s="49" t="s">
        <v>460</v>
      </c>
      <c r="P19" s="48" t="s">
        <v>482</v>
      </c>
    </row>
    <row r="20" spans="1:16" ht="44.25" customHeight="1">
      <c r="A20" s="27">
        <v>19</v>
      </c>
      <c r="B20" s="4" t="s">
        <v>639</v>
      </c>
      <c r="C20" s="1">
        <v>4.5</v>
      </c>
      <c r="D20" s="1">
        <v>6</v>
      </c>
      <c r="E20" s="1">
        <v>1</v>
      </c>
      <c r="F20" s="1">
        <v>7</v>
      </c>
      <c r="G20" s="1">
        <v>5</v>
      </c>
      <c r="H20" s="2">
        <v>23.5</v>
      </c>
      <c r="I20" s="2" t="s">
        <v>731</v>
      </c>
      <c r="J20" s="48" t="s">
        <v>418</v>
      </c>
      <c r="K20" s="50" t="s">
        <v>44</v>
      </c>
      <c r="L20" s="48" t="s">
        <v>45</v>
      </c>
      <c r="M20" s="48">
        <v>11</v>
      </c>
      <c r="N20" s="48">
        <v>11</v>
      </c>
      <c r="O20" s="49" t="s">
        <v>268</v>
      </c>
      <c r="P20" s="48" t="s">
        <v>46</v>
      </c>
    </row>
    <row r="21" spans="1:16" ht="44.25" customHeight="1">
      <c r="A21" s="27">
        <v>20</v>
      </c>
      <c r="B21" s="4" t="s">
        <v>640</v>
      </c>
      <c r="C21" s="1">
        <v>2</v>
      </c>
      <c r="D21" s="1">
        <v>6</v>
      </c>
      <c r="E21" s="1">
        <v>0</v>
      </c>
      <c r="F21" s="1">
        <v>4</v>
      </c>
      <c r="G21" s="1">
        <v>11</v>
      </c>
      <c r="H21" s="2">
        <v>23</v>
      </c>
      <c r="I21" s="2" t="s">
        <v>731</v>
      </c>
      <c r="J21" s="86" t="s">
        <v>419</v>
      </c>
      <c r="K21" s="79" t="s">
        <v>52</v>
      </c>
      <c r="L21" s="86" t="s">
        <v>307</v>
      </c>
      <c r="M21" s="86">
        <v>11</v>
      </c>
      <c r="N21" s="86">
        <v>11</v>
      </c>
      <c r="O21" s="109" t="s">
        <v>279</v>
      </c>
      <c r="P21" s="86" t="s">
        <v>308</v>
      </c>
    </row>
    <row r="22" spans="1:16" ht="39.75" customHeight="1">
      <c r="A22" s="27">
        <v>21</v>
      </c>
      <c r="B22" s="4" t="s">
        <v>652</v>
      </c>
      <c r="C22" s="1">
        <v>2</v>
      </c>
      <c r="D22" s="1">
        <v>3</v>
      </c>
      <c r="E22" s="1">
        <v>1</v>
      </c>
      <c r="F22" s="1">
        <v>7</v>
      </c>
      <c r="G22" s="1">
        <v>8</v>
      </c>
      <c r="H22" s="2">
        <v>21</v>
      </c>
      <c r="I22" s="2" t="s">
        <v>731</v>
      </c>
      <c r="J22" s="48" t="s">
        <v>449</v>
      </c>
      <c r="K22" s="50" t="s">
        <v>86</v>
      </c>
      <c r="L22" s="48" t="s">
        <v>450</v>
      </c>
      <c r="M22" s="48">
        <v>11</v>
      </c>
      <c r="N22" s="48">
        <v>11</v>
      </c>
      <c r="O22" s="58"/>
      <c r="P22" s="48" t="s">
        <v>451</v>
      </c>
    </row>
    <row r="23" spans="1:16" ht="50.25" customHeight="1">
      <c r="A23" s="27">
        <v>22</v>
      </c>
      <c r="B23" s="4" t="s">
        <v>667</v>
      </c>
      <c r="C23" s="1">
        <v>3</v>
      </c>
      <c r="D23" s="1">
        <v>6</v>
      </c>
      <c r="E23" s="1">
        <v>5</v>
      </c>
      <c r="F23" s="1">
        <v>1</v>
      </c>
      <c r="G23" s="1">
        <v>6</v>
      </c>
      <c r="H23" s="2">
        <v>21</v>
      </c>
      <c r="I23" s="2" t="s">
        <v>731</v>
      </c>
      <c r="J23" s="48" t="s">
        <v>493</v>
      </c>
      <c r="K23" s="56" t="s">
        <v>384</v>
      </c>
      <c r="L23" s="48" t="s">
        <v>385</v>
      </c>
      <c r="M23" s="74">
        <v>11</v>
      </c>
      <c r="N23" s="74">
        <v>11</v>
      </c>
      <c r="O23" s="107" t="s">
        <v>287</v>
      </c>
      <c r="P23" s="94" t="s">
        <v>386</v>
      </c>
    </row>
    <row r="24" spans="1:16" ht="43.5" customHeight="1">
      <c r="A24" s="27">
        <v>23</v>
      </c>
      <c r="B24" s="4" t="s">
        <v>674</v>
      </c>
      <c r="C24" s="1">
        <v>1</v>
      </c>
      <c r="D24" s="1">
        <v>4</v>
      </c>
      <c r="E24" s="1">
        <v>2</v>
      </c>
      <c r="F24" s="1">
        <v>10</v>
      </c>
      <c r="G24" s="1">
        <v>2</v>
      </c>
      <c r="H24" s="2">
        <v>19</v>
      </c>
      <c r="I24" s="2"/>
      <c r="J24" s="48" t="s">
        <v>397</v>
      </c>
      <c r="K24" s="50" t="s">
        <v>164</v>
      </c>
      <c r="L24" s="48" t="s">
        <v>271</v>
      </c>
      <c r="M24" s="48">
        <v>11</v>
      </c>
      <c r="N24" s="48">
        <v>11</v>
      </c>
      <c r="O24" s="58" t="s">
        <v>49</v>
      </c>
      <c r="P24" s="48" t="s">
        <v>272</v>
      </c>
    </row>
    <row r="25" spans="1:16" ht="41.25" customHeight="1">
      <c r="A25" s="27">
        <v>24</v>
      </c>
      <c r="B25" s="4" t="s">
        <v>641</v>
      </c>
      <c r="C25" s="1">
        <v>3</v>
      </c>
      <c r="D25" s="1">
        <v>5</v>
      </c>
      <c r="E25" s="1">
        <v>3</v>
      </c>
      <c r="F25" s="1">
        <v>2</v>
      </c>
      <c r="G25" s="1">
        <v>5</v>
      </c>
      <c r="H25" s="2">
        <v>18</v>
      </c>
      <c r="I25" s="2"/>
      <c r="J25" s="105" t="s">
        <v>420</v>
      </c>
      <c r="K25" s="50" t="s">
        <v>56</v>
      </c>
      <c r="L25" s="105" t="s">
        <v>421</v>
      </c>
      <c r="M25" s="105">
        <v>11</v>
      </c>
      <c r="N25" s="105">
        <v>11</v>
      </c>
      <c r="O25" s="106" t="s">
        <v>58</v>
      </c>
      <c r="P25" s="105" t="s">
        <v>422</v>
      </c>
    </row>
    <row r="26" spans="1:16" ht="44.25" customHeight="1">
      <c r="A26" s="27">
        <v>25</v>
      </c>
      <c r="B26" s="4" t="s">
        <v>668</v>
      </c>
      <c r="C26" s="1">
        <v>2</v>
      </c>
      <c r="D26" s="1">
        <v>4</v>
      </c>
      <c r="E26" s="1">
        <v>0</v>
      </c>
      <c r="F26" s="1">
        <v>5</v>
      </c>
      <c r="G26" s="1">
        <v>7</v>
      </c>
      <c r="H26" s="2">
        <v>18</v>
      </c>
      <c r="I26" s="2"/>
      <c r="J26" s="48" t="s">
        <v>494</v>
      </c>
      <c r="K26" s="56" t="s">
        <v>147</v>
      </c>
      <c r="L26" s="47" t="s">
        <v>257</v>
      </c>
      <c r="M26" s="48">
        <v>11</v>
      </c>
      <c r="N26" s="48">
        <v>11</v>
      </c>
      <c r="O26" s="83" t="s">
        <v>495</v>
      </c>
      <c r="P26" s="48" t="s">
        <v>496</v>
      </c>
    </row>
    <row r="27" spans="1:16" ht="31.5" customHeight="1">
      <c r="A27" s="27">
        <v>26</v>
      </c>
      <c r="B27" s="4" t="s">
        <v>635</v>
      </c>
      <c r="C27" s="1">
        <v>1.5</v>
      </c>
      <c r="D27" s="1">
        <v>4</v>
      </c>
      <c r="E27" s="1">
        <v>6</v>
      </c>
      <c r="F27" s="1">
        <v>5</v>
      </c>
      <c r="G27" s="1">
        <v>0</v>
      </c>
      <c r="H27" s="2">
        <v>16.5</v>
      </c>
      <c r="I27" s="2"/>
      <c r="J27" s="48" t="s">
        <v>406</v>
      </c>
      <c r="K27" s="50" t="s">
        <v>33</v>
      </c>
      <c r="L27" s="48" t="s">
        <v>407</v>
      </c>
      <c r="M27" s="48">
        <v>11</v>
      </c>
      <c r="N27" s="48">
        <v>11</v>
      </c>
      <c r="O27" s="58" t="s">
        <v>408</v>
      </c>
      <c r="P27" s="48" t="s">
        <v>409</v>
      </c>
    </row>
    <row r="28" spans="1:16" ht="36" customHeight="1">
      <c r="A28" s="27">
        <v>27</v>
      </c>
      <c r="B28" s="4" t="s">
        <v>647</v>
      </c>
      <c r="C28" s="1">
        <v>4.5</v>
      </c>
      <c r="D28" s="1">
        <v>2</v>
      </c>
      <c r="E28" s="1">
        <v>1</v>
      </c>
      <c r="F28" s="1">
        <v>1</v>
      </c>
      <c r="G28" s="1">
        <v>8</v>
      </c>
      <c r="H28" s="2">
        <v>16.5</v>
      </c>
      <c r="I28" s="2"/>
      <c r="J28" s="48" t="s">
        <v>438</v>
      </c>
      <c r="K28" s="56" t="s">
        <v>76</v>
      </c>
      <c r="L28" s="48" t="s">
        <v>789</v>
      </c>
      <c r="M28" s="48">
        <v>11</v>
      </c>
      <c r="N28" s="48">
        <v>11</v>
      </c>
      <c r="O28" s="58" t="s">
        <v>439</v>
      </c>
      <c r="P28" s="48" t="s">
        <v>440</v>
      </c>
    </row>
    <row r="29" spans="1:16" ht="48" customHeight="1">
      <c r="A29" s="27">
        <v>28</v>
      </c>
      <c r="B29" s="4" t="s">
        <v>657</v>
      </c>
      <c r="C29" s="1">
        <v>3</v>
      </c>
      <c r="D29" s="1">
        <v>3.5</v>
      </c>
      <c r="E29" s="1">
        <v>3</v>
      </c>
      <c r="F29" s="1">
        <v>3</v>
      </c>
      <c r="G29" s="1">
        <v>4</v>
      </c>
      <c r="H29" s="2">
        <v>16.5</v>
      </c>
      <c r="I29" s="2"/>
      <c r="J29" s="48" t="s">
        <v>462</v>
      </c>
      <c r="K29" s="50" t="s">
        <v>753</v>
      </c>
      <c r="L29" s="48" t="s">
        <v>463</v>
      </c>
      <c r="M29" s="48">
        <v>11</v>
      </c>
      <c r="N29" s="48">
        <v>11</v>
      </c>
      <c r="O29" s="49" t="s">
        <v>351</v>
      </c>
      <c r="P29" s="48" t="s">
        <v>464</v>
      </c>
    </row>
    <row r="30" spans="1:16" ht="37.5" customHeight="1">
      <c r="A30" s="27">
        <v>29</v>
      </c>
      <c r="B30" s="4" t="s">
        <v>670</v>
      </c>
      <c r="C30" s="1">
        <v>3</v>
      </c>
      <c r="D30" s="1">
        <v>1.5</v>
      </c>
      <c r="E30" s="1">
        <v>1</v>
      </c>
      <c r="F30" s="1">
        <v>4</v>
      </c>
      <c r="G30" s="1">
        <v>6</v>
      </c>
      <c r="H30" s="2">
        <v>15.5</v>
      </c>
      <c r="I30" s="2"/>
      <c r="J30" s="48" t="s">
        <v>390</v>
      </c>
      <c r="K30" s="50" t="s">
        <v>155</v>
      </c>
      <c r="L30" s="48" t="s">
        <v>260</v>
      </c>
      <c r="M30" s="48">
        <v>11</v>
      </c>
      <c r="N30" s="48">
        <v>11</v>
      </c>
      <c r="O30" s="49" t="s">
        <v>174</v>
      </c>
      <c r="P30" s="75" t="s">
        <v>262</v>
      </c>
    </row>
    <row r="31" spans="1:16" ht="37.5" customHeight="1">
      <c r="A31" s="27">
        <v>30</v>
      </c>
      <c r="B31" s="4" t="s">
        <v>672</v>
      </c>
      <c r="C31" s="1">
        <v>2.5</v>
      </c>
      <c r="D31" s="1">
        <v>3.5</v>
      </c>
      <c r="E31" s="1">
        <v>1</v>
      </c>
      <c r="F31" s="1">
        <v>1</v>
      </c>
      <c r="G31" s="1">
        <v>7</v>
      </c>
      <c r="H31" s="2">
        <v>15</v>
      </c>
      <c r="I31" s="2"/>
      <c r="J31" s="48" t="s">
        <v>393</v>
      </c>
      <c r="K31" s="50" t="s">
        <v>22</v>
      </c>
      <c r="L31" s="48" t="s">
        <v>160</v>
      </c>
      <c r="M31" s="48">
        <v>11</v>
      </c>
      <c r="N31" s="48">
        <v>11</v>
      </c>
      <c r="O31" s="49" t="s">
        <v>343</v>
      </c>
      <c r="P31" s="73" t="s">
        <v>161</v>
      </c>
    </row>
    <row r="32" spans="1:16" ht="36.75" customHeight="1">
      <c r="A32" s="27">
        <v>31</v>
      </c>
      <c r="B32" s="4" t="s">
        <v>666</v>
      </c>
      <c r="C32" s="1">
        <v>2.5</v>
      </c>
      <c r="D32" s="1">
        <v>3</v>
      </c>
      <c r="E32" s="1">
        <v>2</v>
      </c>
      <c r="F32" s="1">
        <v>5</v>
      </c>
      <c r="G32" s="1">
        <v>2</v>
      </c>
      <c r="H32" s="2">
        <v>14.5</v>
      </c>
      <c r="I32" s="2"/>
      <c r="J32" s="48" t="s">
        <v>491</v>
      </c>
      <c r="K32" s="56" t="s">
        <v>141</v>
      </c>
      <c r="L32" s="48" t="s">
        <v>142</v>
      </c>
      <c r="M32" s="48">
        <v>11</v>
      </c>
      <c r="N32" s="48">
        <v>11</v>
      </c>
      <c r="O32" s="82" t="s">
        <v>294</v>
      </c>
      <c r="P32" s="73" t="s">
        <v>492</v>
      </c>
    </row>
    <row r="33" spans="1:16" ht="42" customHeight="1">
      <c r="A33" s="27">
        <v>32</v>
      </c>
      <c r="B33" s="4" t="s">
        <v>633</v>
      </c>
      <c r="C33" s="1">
        <v>1</v>
      </c>
      <c r="D33" s="1">
        <v>3.5</v>
      </c>
      <c r="E33" s="1">
        <v>1</v>
      </c>
      <c r="F33" s="1">
        <v>1</v>
      </c>
      <c r="G33" s="1">
        <v>7</v>
      </c>
      <c r="H33" s="2">
        <v>13.5</v>
      </c>
      <c r="I33" s="2"/>
      <c r="J33" s="48" t="s">
        <v>398</v>
      </c>
      <c r="K33" s="1" t="s">
        <v>277</v>
      </c>
      <c r="L33" s="48" t="s">
        <v>278</v>
      </c>
      <c r="M33" s="51">
        <v>11</v>
      </c>
      <c r="N33" s="51">
        <v>11</v>
      </c>
      <c r="O33" s="52" t="s">
        <v>279</v>
      </c>
      <c r="P33" s="51" t="s">
        <v>280</v>
      </c>
    </row>
    <row r="34" spans="1:16" ht="42" customHeight="1">
      <c r="A34" s="27">
        <v>33</v>
      </c>
      <c r="B34" s="4" t="s">
        <v>651</v>
      </c>
      <c r="C34" s="1">
        <v>1.5</v>
      </c>
      <c r="D34" s="1">
        <v>2</v>
      </c>
      <c r="E34" s="1">
        <v>5</v>
      </c>
      <c r="F34" s="1">
        <v>2</v>
      </c>
      <c r="G34" s="1">
        <v>3</v>
      </c>
      <c r="H34" s="2">
        <v>13.5</v>
      </c>
      <c r="I34" s="2"/>
      <c r="J34" s="48" t="s">
        <v>447</v>
      </c>
      <c r="K34" s="50" t="s">
        <v>83</v>
      </c>
      <c r="L34" s="48" t="s">
        <v>794</v>
      </c>
      <c r="M34" s="48">
        <v>11</v>
      </c>
      <c r="N34" s="48">
        <v>11</v>
      </c>
      <c r="O34" s="58" t="s">
        <v>49</v>
      </c>
      <c r="P34" s="48" t="s">
        <v>448</v>
      </c>
    </row>
    <row r="35" spans="1:16" ht="63.75">
      <c r="A35" s="27">
        <v>34</v>
      </c>
      <c r="B35" s="4" t="s">
        <v>654</v>
      </c>
      <c r="C35" s="1">
        <v>1.5</v>
      </c>
      <c r="D35" s="1">
        <v>4</v>
      </c>
      <c r="E35" s="1">
        <v>6</v>
      </c>
      <c r="F35" s="1">
        <v>2</v>
      </c>
      <c r="G35" s="1">
        <v>0</v>
      </c>
      <c r="H35" s="2">
        <v>13.5</v>
      </c>
      <c r="I35" s="2"/>
      <c r="J35" s="51" t="s">
        <v>453</v>
      </c>
      <c r="K35" s="65" t="s">
        <v>346</v>
      </c>
      <c r="L35" s="51" t="s">
        <v>454</v>
      </c>
      <c r="M35" s="51">
        <v>11</v>
      </c>
      <c r="N35" s="51">
        <v>11</v>
      </c>
      <c r="O35" s="59" t="s">
        <v>343</v>
      </c>
      <c r="P35" s="51" t="s">
        <v>455</v>
      </c>
    </row>
    <row r="36" spans="1:16" ht="51">
      <c r="A36" s="27">
        <v>35</v>
      </c>
      <c r="B36" s="4" t="s">
        <v>643</v>
      </c>
      <c r="C36" s="1">
        <v>3</v>
      </c>
      <c r="D36" s="1">
        <v>5</v>
      </c>
      <c r="E36" s="1">
        <v>0</v>
      </c>
      <c r="F36" s="1">
        <v>1</v>
      </c>
      <c r="G36" s="1">
        <v>4</v>
      </c>
      <c r="H36" s="2">
        <v>13</v>
      </c>
      <c r="I36" s="2"/>
      <c r="J36" s="48" t="s">
        <v>426</v>
      </c>
      <c r="K36" s="1" t="s">
        <v>191</v>
      </c>
      <c r="L36" s="48" t="s">
        <v>427</v>
      </c>
      <c r="M36" s="48">
        <v>11</v>
      </c>
      <c r="N36" s="48">
        <v>11</v>
      </c>
      <c r="O36" s="49" t="s">
        <v>153</v>
      </c>
      <c r="P36" s="48" t="s">
        <v>428</v>
      </c>
    </row>
    <row r="37" spans="1:16" ht="37.5" customHeight="1">
      <c r="A37" s="27">
        <v>36</v>
      </c>
      <c r="B37" s="4" t="s">
        <v>658</v>
      </c>
      <c r="C37" s="1">
        <v>3</v>
      </c>
      <c r="D37" s="1">
        <v>1.5</v>
      </c>
      <c r="E37" s="1">
        <v>2</v>
      </c>
      <c r="F37" s="1">
        <v>5</v>
      </c>
      <c r="G37" s="1">
        <v>1</v>
      </c>
      <c r="H37" s="2">
        <v>12.5</v>
      </c>
      <c r="I37" s="2"/>
      <c r="J37" s="48" t="s">
        <v>467</v>
      </c>
      <c r="K37" s="1" t="s">
        <v>761</v>
      </c>
      <c r="L37" s="48" t="s">
        <v>223</v>
      </c>
      <c r="M37" s="48">
        <v>11</v>
      </c>
      <c r="N37" s="48">
        <v>11</v>
      </c>
      <c r="O37" s="49" t="s">
        <v>468</v>
      </c>
      <c r="P37" s="48" t="s">
        <v>469</v>
      </c>
    </row>
    <row r="38" spans="1:16" ht="48" customHeight="1">
      <c r="A38" s="27">
        <v>37</v>
      </c>
      <c r="B38" s="4" t="s">
        <v>648</v>
      </c>
      <c r="C38" s="1">
        <v>2</v>
      </c>
      <c r="D38" s="1">
        <v>2.5</v>
      </c>
      <c r="E38" s="1">
        <v>2</v>
      </c>
      <c r="F38" s="1">
        <v>0</v>
      </c>
      <c r="G38" s="1">
        <v>5</v>
      </c>
      <c r="H38" s="2">
        <v>11.5</v>
      </c>
      <c r="I38" s="2"/>
      <c r="J38" s="48" t="s">
        <v>441</v>
      </c>
      <c r="K38" s="48" t="s">
        <v>79</v>
      </c>
      <c r="L38" s="48" t="s">
        <v>80</v>
      </c>
      <c r="M38" s="48">
        <v>11</v>
      </c>
      <c r="N38" s="48">
        <v>11</v>
      </c>
      <c r="O38" s="49" t="s">
        <v>125</v>
      </c>
      <c r="P38" s="48" t="s">
        <v>442</v>
      </c>
    </row>
    <row r="39" spans="1:16" ht="48.75" customHeight="1">
      <c r="A39" s="27">
        <v>38</v>
      </c>
      <c r="B39" s="4" t="s">
        <v>645</v>
      </c>
      <c r="C39" s="1">
        <v>1</v>
      </c>
      <c r="D39" s="1">
        <v>3</v>
      </c>
      <c r="E39" s="1">
        <v>1</v>
      </c>
      <c r="F39" s="1">
        <v>3</v>
      </c>
      <c r="G39" s="1">
        <v>3</v>
      </c>
      <c r="H39" s="2">
        <v>11</v>
      </c>
      <c r="I39" s="2"/>
      <c r="J39" s="51" t="s">
        <v>432</v>
      </c>
      <c r="K39" s="69" t="s">
        <v>65</v>
      </c>
      <c r="L39" s="51" t="s">
        <v>320</v>
      </c>
      <c r="M39" s="51">
        <v>11</v>
      </c>
      <c r="N39" s="51">
        <v>11</v>
      </c>
      <c r="O39" s="108"/>
      <c r="P39" s="51" t="s">
        <v>433</v>
      </c>
    </row>
    <row r="40" spans="1:16" ht="40.5" customHeight="1">
      <c r="A40" s="27">
        <v>39</v>
      </c>
      <c r="B40" s="4" t="s">
        <v>655</v>
      </c>
      <c r="C40" s="1">
        <v>2</v>
      </c>
      <c r="D40" s="1">
        <v>3.5</v>
      </c>
      <c r="E40" s="1">
        <v>0</v>
      </c>
      <c r="F40" s="1">
        <v>4</v>
      </c>
      <c r="G40" s="1">
        <v>1</v>
      </c>
      <c r="H40" s="2">
        <v>10.5</v>
      </c>
      <c r="I40" s="2"/>
      <c r="J40" s="47" t="s">
        <v>456</v>
      </c>
      <c r="K40" s="1" t="s">
        <v>94</v>
      </c>
      <c r="L40" s="47" t="s">
        <v>457</v>
      </c>
      <c r="M40" s="47">
        <v>11</v>
      </c>
      <c r="N40" s="47">
        <v>11</v>
      </c>
      <c r="O40" s="49"/>
      <c r="P40" s="47" t="s">
        <v>458</v>
      </c>
    </row>
    <row r="41" spans="1:16" ht="54" customHeight="1">
      <c r="A41" s="27">
        <v>40</v>
      </c>
      <c r="B41" s="4" t="s">
        <v>669</v>
      </c>
      <c r="C41" s="1">
        <v>2.5</v>
      </c>
      <c r="D41" s="1">
        <v>2</v>
      </c>
      <c r="E41" s="1">
        <v>4</v>
      </c>
      <c r="F41" s="1">
        <v>0</v>
      </c>
      <c r="G41" s="1">
        <v>2</v>
      </c>
      <c r="H41" s="2">
        <v>10.5</v>
      </c>
      <c r="I41" s="2"/>
      <c r="J41" s="48" t="s">
        <v>497</v>
      </c>
      <c r="K41" s="48" t="s">
        <v>147</v>
      </c>
      <c r="L41" s="47" t="s">
        <v>498</v>
      </c>
      <c r="M41" s="48">
        <v>11</v>
      </c>
      <c r="N41" s="48">
        <v>11</v>
      </c>
      <c r="O41" s="60" t="s">
        <v>436</v>
      </c>
      <c r="P41" s="48" t="s">
        <v>499</v>
      </c>
    </row>
    <row r="42" spans="1:16" ht="45.75" customHeight="1">
      <c r="A42" s="27">
        <v>41</v>
      </c>
      <c r="B42" s="4" t="s">
        <v>646</v>
      </c>
      <c r="C42" s="1">
        <v>1</v>
      </c>
      <c r="D42" s="1">
        <v>4.5</v>
      </c>
      <c r="E42" s="1">
        <v>1</v>
      </c>
      <c r="F42" s="1">
        <v>1</v>
      </c>
      <c r="G42" s="1">
        <v>1</v>
      </c>
      <c r="H42" s="2">
        <v>8.5</v>
      </c>
      <c r="I42" s="2"/>
      <c r="J42" s="48" t="s">
        <v>434</v>
      </c>
      <c r="K42" s="1" t="s">
        <v>69</v>
      </c>
      <c r="L42" s="48" t="s">
        <v>435</v>
      </c>
      <c r="M42" s="48">
        <v>11</v>
      </c>
      <c r="N42" s="48">
        <v>11</v>
      </c>
      <c r="O42" s="49" t="s">
        <v>436</v>
      </c>
      <c r="P42" s="48" t="s">
        <v>437</v>
      </c>
    </row>
    <row r="43" spans="1:16" ht="45" customHeight="1">
      <c r="A43" s="27">
        <v>42</v>
      </c>
      <c r="B43" s="4" t="s">
        <v>673</v>
      </c>
      <c r="C43" s="1">
        <v>2</v>
      </c>
      <c r="D43" s="1">
        <v>2</v>
      </c>
      <c r="E43" s="1">
        <v>0</v>
      </c>
      <c r="F43" s="1">
        <v>1</v>
      </c>
      <c r="G43" s="1">
        <v>2</v>
      </c>
      <c r="H43" s="2">
        <v>7</v>
      </c>
      <c r="I43" s="2"/>
      <c r="J43" s="48" t="s">
        <v>394</v>
      </c>
      <c r="K43" s="50" t="s">
        <v>26</v>
      </c>
      <c r="L43" s="48" t="s">
        <v>790</v>
      </c>
      <c r="M43" s="48">
        <v>11</v>
      </c>
      <c r="N43" s="48">
        <v>11</v>
      </c>
      <c r="O43" s="49" t="s">
        <v>395</v>
      </c>
      <c r="P43" s="48" t="s">
        <v>396</v>
      </c>
    </row>
    <row r="44" spans="1:16" ht="38.25" customHeight="1">
      <c r="A44" s="27">
        <v>43</v>
      </c>
      <c r="B44" s="4" t="s">
        <v>634</v>
      </c>
      <c r="C44" s="1">
        <v>1</v>
      </c>
      <c r="D44" s="1">
        <v>3.5</v>
      </c>
      <c r="E44" s="1">
        <v>1</v>
      </c>
      <c r="F44" s="1">
        <v>1</v>
      </c>
      <c r="G44" s="1">
        <v>0</v>
      </c>
      <c r="H44" s="2">
        <v>6.5</v>
      </c>
      <c r="I44" s="2"/>
      <c r="J44" s="48" t="s">
        <v>403</v>
      </c>
      <c r="K44" s="50" t="s">
        <v>170</v>
      </c>
      <c r="L44" s="48" t="s">
        <v>404</v>
      </c>
      <c r="M44" s="48">
        <v>11</v>
      </c>
      <c r="N44" s="48">
        <v>11</v>
      </c>
      <c r="O44" s="49" t="s">
        <v>405</v>
      </c>
      <c r="P44" s="48" t="s">
        <v>291</v>
      </c>
    </row>
    <row r="45" spans="1:16" ht="50.25" customHeight="1">
      <c r="A45" s="27">
        <v>44</v>
      </c>
      <c r="B45" s="4" t="s">
        <v>638</v>
      </c>
      <c r="C45" s="1">
        <v>1.5</v>
      </c>
      <c r="D45" s="1">
        <v>1</v>
      </c>
      <c r="E45" s="1">
        <v>2</v>
      </c>
      <c r="F45" s="1">
        <v>1</v>
      </c>
      <c r="G45" s="1">
        <v>0</v>
      </c>
      <c r="H45" s="2">
        <v>5.5</v>
      </c>
      <c r="I45" s="2"/>
      <c r="J45" s="48" t="s">
        <v>414</v>
      </c>
      <c r="K45" s="50" t="s">
        <v>40</v>
      </c>
      <c r="L45" s="48" t="s">
        <v>415</v>
      </c>
      <c r="M45" s="48">
        <v>11</v>
      </c>
      <c r="N45" s="48">
        <v>11</v>
      </c>
      <c r="O45" s="49" t="s">
        <v>416</v>
      </c>
      <c r="P45" s="48" t="s">
        <v>417</v>
      </c>
    </row>
    <row r="46" spans="1:16" ht="47.25" customHeight="1">
      <c r="A46" s="27">
        <v>45</v>
      </c>
      <c r="B46" s="4" t="s">
        <v>642</v>
      </c>
      <c r="C46" s="1">
        <v>1.5</v>
      </c>
      <c r="D46" s="1">
        <v>2</v>
      </c>
      <c r="E46" s="1">
        <v>0</v>
      </c>
      <c r="F46" s="1">
        <v>1.5</v>
      </c>
      <c r="G46" s="1">
        <v>0</v>
      </c>
      <c r="H46" s="2">
        <v>5</v>
      </c>
      <c r="I46" s="2"/>
      <c r="J46" s="51" t="s">
        <v>423</v>
      </c>
      <c r="K46" s="50" t="s">
        <v>313</v>
      </c>
      <c r="L46" s="51" t="s">
        <v>424</v>
      </c>
      <c r="M46" s="51">
        <v>11</v>
      </c>
      <c r="N46" s="51">
        <v>11</v>
      </c>
      <c r="O46" s="52" t="s">
        <v>153</v>
      </c>
      <c r="P46" s="51" t="s">
        <v>425</v>
      </c>
    </row>
    <row r="47" spans="1:16" ht="50.25" customHeight="1">
      <c r="A47" s="27">
        <v>46</v>
      </c>
      <c r="B47" s="4" t="s">
        <v>649</v>
      </c>
      <c r="C47" s="1">
        <v>1</v>
      </c>
      <c r="D47" s="1">
        <v>0.5</v>
      </c>
      <c r="E47" s="1">
        <v>1</v>
      </c>
      <c r="F47" s="1">
        <v>0</v>
      </c>
      <c r="G47" s="1">
        <v>0</v>
      </c>
      <c r="H47" s="2">
        <v>2.5</v>
      </c>
      <c r="I47" s="2"/>
      <c r="J47" s="48" t="s">
        <v>443</v>
      </c>
      <c r="K47" s="50" t="s">
        <v>444</v>
      </c>
      <c r="L47" s="48" t="s">
        <v>791</v>
      </c>
      <c r="M47" s="49">
        <v>11</v>
      </c>
      <c r="N47" s="49">
        <v>11</v>
      </c>
      <c r="O47" s="49"/>
      <c r="P47" s="48" t="s">
        <v>445</v>
      </c>
    </row>
    <row r="48" spans="1:16" ht="51" customHeight="1">
      <c r="A48" s="27">
        <v>47</v>
      </c>
      <c r="B48" s="4" t="s">
        <v>653</v>
      </c>
      <c r="C48" s="1">
        <v>1</v>
      </c>
      <c r="D48" s="1">
        <v>1</v>
      </c>
      <c r="E48" s="1">
        <v>0</v>
      </c>
      <c r="F48" s="1">
        <v>0</v>
      </c>
      <c r="G48" s="1">
        <v>0</v>
      </c>
      <c r="H48" s="2">
        <v>2</v>
      </c>
      <c r="I48" s="2"/>
      <c r="J48" s="48" t="s">
        <v>452</v>
      </c>
      <c r="K48" s="50" t="s">
        <v>90</v>
      </c>
      <c r="L48" s="48" t="s">
        <v>91</v>
      </c>
      <c r="M48" s="48">
        <v>11</v>
      </c>
      <c r="N48" s="48">
        <v>11</v>
      </c>
      <c r="O48" s="58" t="s">
        <v>343</v>
      </c>
      <c r="P48" s="48" t="s">
        <v>344</v>
      </c>
    </row>
    <row r="49" spans="1:14" s="11" customFormat="1" ht="15.75">
      <c r="A49" s="6"/>
      <c r="B49" s="7"/>
      <c r="C49" s="7"/>
      <c r="D49" s="7"/>
      <c r="E49" s="7"/>
      <c r="F49" s="7"/>
      <c r="G49" s="8"/>
      <c r="H49" s="29"/>
      <c r="I49" s="30"/>
      <c r="J49" s="9"/>
      <c r="K49" s="10"/>
      <c r="M49" s="12"/>
      <c r="N49" s="16"/>
    </row>
    <row r="50" spans="1:13" s="11" customFormat="1" ht="15.75">
      <c r="A50" s="112" t="s">
        <v>10</v>
      </c>
      <c r="B50" s="13"/>
      <c r="C50" s="13"/>
      <c r="D50" s="13"/>
      <c r="E50" s="13"/>
      <c r="F50" s="13"/>
      <c r="G50" s="13"/>
      <c r="H50" s="31"/>
      <c r="I50" s="32"/>
      <c r="J50" s="14"/>
      <c r="K50" s="15"/>
      <c r="M50" s="12"/>
    </row>
    <row r="51" spans="1:13" s="11" customFormat="1" ht="15.75">
      <c r="A51" s="6"/>
      <c r="B51" s="7"/>
      <c r="C51" s="7"/>
      <c r="D51" s="7"/>
      <c r="E51" s="7"/>
      <c r="F51" s="7"/>
      <c r="G51" s="8"/>
      <c r="H51" s="29"/>
      <c r="I51" s="30"/>
      <c r="J51" s="9"/>
      <c r="K51" s="10"/>
      <c r="M51" s="12"/>
    </row>
    <row r="52" spans="1:13" s="11" customFormat="1" ht="15.75">
      <c r="A52" s="13" t="s">
        <v>726</v>
      </c>
      <c r="B52" s="13"/>
      <c r="C52" s="13"/>
      <c r="D52" s="13"/>
      <c r="E52" s="13"/>
      <c r="F52" s="13"/>
      <c r="G52" s="13"/>
      <c r="H52" s="31"/>
      <c r="I52" s="32"/>
      <c r="J52" s="14"/>
      <c r="K52" s="15"/>
      <c r="M52" s="12"/>
    </row>
    <row r="53" spans="1:15" s="11" customFormat="1" ht="18">
      <c r="A53" s="18"/>
      <c r="B53" s="19"/>
      <c r="C53" s="19"/>
      <c r="D53" s="19"/>
      <c r="E53" s="19"/>
      <c r="F53" s="19"/>
      <c r="G53" s="20"/>
      <c r="H53" s="33"/>
      <c r="I53" s="34"/>
      <c r="J53" s="16"/>
      <c r="K53" s="21"/>
      <c r="L53" s="16"/>
      <c r="M53" s="17"/>
      <c r="N53" s="16"/>
      <c r="O53" s="16"/>
    </row>
    <row r="54" spans="1:15" s="11" customFormat="1" ht="15.75">
      <c r="A54" s="22"/>
      <c r="B54" s="23"/>
      <c r="C54" s="23"/>
      <c r="D54" s="23"/>
      <c r="E54" s="23"/>
      <c r="F54" s="23"/>
      <c r="G54" s="23"/>
      <c r="H54" s="24"/>
      <c r="I54" s="25"/>
      <c r="J54" s="16"/>
      <c r="K54" s="10"/>
      <c r="L54" s="16"/>
      <c r="M54" s="17"/>
      <c r="N54" s="16"/>
      <c r="O54" s="16"/>
    </row>
  </sheetData>
  <sheetProtection/>
  <autoFilter ref="A1:P1"/>
  <printOptions/>
  <pageMargins left="0.7" right="0.16666666666666666" top="0.96875" bottom="0.75" header="0.3" footer="0.3"/>
  <pageSetup horizontalDpi="600" verticalDpi="600" orientation="landscape" paperSize="9" r:id="rId1"/>
  <headerFooter>
    <oddHeader xml:space="preserve">&amp;L&amp;"Times New Roman,обычный"&amp;12 11 клас&amp;C&amp;"Times New Roman,полужирный"&amp;12ПРОТОКОЛ
результатів ІІІ етапу Всеукраїнської учнівської олімпіади з історії у 2017/2018 н.р.&amp;R&amp;"Times New Roman,обычный"&amp;12мах 65 балів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Julja</dc:creator>
  <cp:keywords/>
  <dc:description/>
  <cp:lastModifiedBy>office</cp:lastModifiedBy>
  <cp:lastPrinted>2018-02-06T06:46:07Z</cp:lastPrinted>
  <dcterms:created xsi:type="dcterms:W3CDTF">2007-05-01T09:47:44Z</dcterms:created>
  <dcterms:modified xsi:type="dcterms:W3CDTF">2018-02-06T09:21:25Z</dcterms:modified>
  <cp:category/>
  <cp:version/>
  <cp:contentType/>
  <cp:contentStatus/>
</cp:coreProperties>
</file>