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'Лист1'!$A$1:$Z$70</definedName>
  </definedNames>
  <calcPr fullCalcOnLoad="1"/>
</workbook>
</file>

<file path=xl/sharedStrings.xml><?xml version="1.0" encoding="utf-8"?>
<sst xmlns="http://schemas.openxmlformats.org/spreadsheetml/2006/main" count="163" uniqueCount="76">
  <si>
    <t>Назва району</t>
  </si>
  <si>
    <t>Шахи "Біла тура"</t>
  </si>
  <si>
    <t>Л/а чотирьохборство</t>
  </si>
  <si>
    <t>місце</t>
  </si>
  <si>
    <t>очки</t>
  </si>
  <si>
    <t>Богодухівський</t>
  </si>
  <si>
    <t>Валківський</t>
  </si>
  <si>
    <t>Вовчанський</t>
  </si>
  <si>
    <t>Зміївський</t>
  </si>
  <si>
    <t>Золочівський</t>
  </si>
  <si>
    <t>Дергачівський</t>
  </si>
  <si>
    <t>Красноградський</t>
  </si>
  <si>
    <t>Нововодолазький</t>
  </si>
  <si>
    <t>Харківський</t>
  </si>
  <si>
    <t>м. Ізюм</t>
  </si>
  <si>
    <t>м. Лозова</t>
  </si>
  <si>
    <t>м. Чугуїв</t>
  </si>
  <si>
    <t>"Старти надій"</t>
  </si>
  <si>
    <t>"Козацький гарт"</t>
  </si>
  <si>
    <t>Шкіряний м'яч</t>
  </si>
  <si>
    <t>Загальний рейтинг</t>
  </si>
  <si>
    <t xml:space="preserve">Балаклійський </t>
  </si>
  <si>
    <t>Барвенківський</t>
  </si>
  <si>
    <t xml:space="preserve">м. Куп'янськ </t>
  </si>
  <si>
    <t>м. Первомайський</t>
  </si>
  <si>
    <t>І підгрупа</t>
  </si>
  <si>
    <t>ІІ підгрупа</t>
  </si>
  <si>
    <t>Близнюківський</t>
  </si>
  <si>
    <t>Борівський</t>
  </si>
  <si>
    <t>Великобурлуцький</t>
  </si>
  <si>
    <t>Дворічанський</t>
  </si>
  <si>
    <t>Зачепилівський</t>
  </si>
  <si>
    <t>Ізюмський</t>
  </si>
  <si>
    <t>Кегичівський</t>
  </si>
  <si>
    <t>Коломацькій</t>
  </si>
  <si>
    <t>Краснокутський</t>
  </si>
  <si>
    <t>Куп’янський</t>
  </si>
  <si>
    <t>Лозівський</t>
  </si>
  <si>
    <t>Первомайський</t>
  </si>
  <si>
    <t>Печенізький</t>
  </si>
  <si>
    <t>Сахновщанський</t>
  </si>
  <si>
    <t>Чугуївський</t>
  </si>
  <si>
    <t>Шевченківський</t>
  </si>
  <si>
    <t>м. Люботин</t>
  </si>
  <si>
    <t>ІІІ підгрупа (м. Харків)</t>
  </si>
  <si>
    <t xml:space="preserve">Шевченківський </t>
  </si>
  <si>
    <t>Київський</t>
  </si>
  <si>
    <t>Московський</t>
  </si>
  <si>
    <t xml:space="preserve">Немишлянський </t>
  </si>
  <si>
    <t>Новобоварський</t>
  </si>
  <si>
    <t>Слобідський</t>
  </si>
  <si>
    <t>Холодногірський</t>
  </si>
  <si>
    <t>Індустріальний</t>
  </si>
  <si>
    <t>Основянський</t>
  </si>
  <si>
    <t>Волейбол (юнакі, дівчата)</t>
  </si>
  <si>
    <t>Настільний теніс</t>
  </si>
  <si>
    <t>юн</t>
  </si>
  <si>
    <t>дів</t>
  </si>
  <si>
    <t>№         з/п</t>
  </si>
  <si>
    <t>IV підгрупа ОТГ</t>
  </si>
  <si>
    <t>Старосалтівська ОТГ</t>
  </si>
  <si>
    <t>Мерефянська ОТГ</t>
  </si>
  <si>
    <t>Роганська ОТГ</t>
  </si>
  <si>
    <t>Чкалівська ОТГ</t>
  </si>
  <si>
    <t>Зачепилівська ОТГ</t>
  </si>
  <si>
    <t>Малоданилівська ОТГ</t>
  </si>
  <si>
    <t>Нововодолазька ОТГ</t>
  </si>
  <si>
    <t>загальне місце</t>
  </si>
  <si>
    <t>Додаток до наказу                                                            Департаменту освіти і науки Харківської обласної державної адміністрації                                                        від _____________ №______</t>
  </si>
  <si>
    <t>Директор Департаменту                                         Л. КАРПОВА</t>
  </si>
  <si>
    <t>Результати обласних щорічних спортивних змагань"Спорт протягом життя" серед учнів  закладів загальної середньої освіти Харківської області                2017/2018 рр.</t>
  </si>
  <si>
    <t>Результати обласних щорічних спортивних змагань"Спорт протягом життя" серед учнів  закладів загальної середньої освіти Харківської області 2017/2018 рр.</t>
  </si>
  <si>
    <t xml:space="preserve">Додаток                                                                                               до наказу  Департаменту освіти і науки Харківської обласної державної адміністрації                             _______________ №_____                                                                                    </t>
  </si>
  <si>
    <t>Директор Департаменту                                                                                                                Л.КАРПОВА</t>
  </si>
  <si>
    <t>юнаки місце</t>
  </si>
  <si>
    <t>дівчата місце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</si>
</sst>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3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8"/>
      <name val="Times New Roman"/>
      <family val="1"/>
    </font>
    <font>
      <b/>
      <sz val="3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30"/>
      <color theme="1"/>
      <name val="Times New Roman"/>
      <family val="1"/>
    </font>
    <font>
      <b/>
      <sz val="30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34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33" borderId="14" xfId="0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45" fillId="0" borderId="0" xfId="0" applyFont="1" applyAlignment="1">
      <alignment/>
    </xf>
    <xf numFmtId="0" fontId="5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center" wrapText="1"/>
    </xf>
    <xf numFmtId="0" fontId="5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justify"/>
    </xf>
    <xf numFmtId="0" fontId="5" fillId="0" borderId="22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view="pageBreakPreview" zoomScale="64" zoomScaleSheetLayoutView="64" zoomScalePageLayoutView="0" workbookViewId="0" topLeftCell="A46">
      <selection activeCell="B67" sqref="B67:V68"/>
    </sheetView>
  </sheetViews>
  <sheetFormatPr defaultColWidth="9.140625" defaultRowHeight="15"/>
  <cols>
    <col min="1" max="1" width="3.57421875" style="0" customWidth="1"/>
    <col min="2" max="2" width="4.140625" style="0" customWidth="1"/>
    <col min="3" max="3" width="26.421875" style="0" customWidth="1"/>
    <col min="4" max="4" width="6.7109375" style="0" customWidth="1"/>
    <col min="5" max="5" width="7.00390625" style="0" customWidth="1"/>
    <col min="6" max="10" width="6.7109375" style="0" customWidth="1"/>
    <col min="11" max="13" width="7.28125" style="0" customWidth="1"/>
    <col min="14" max="15" width="6.421875" style="0" customWidth="1"/>
    <col min="16" max="16" width="10.7109375" style="0" customWidth="1"/>
    <col min="17" max="17" width="6.57421875" style="6" customWidth="1"/>
    <col min="18" max="18" width="6.7109375" style="6" customWidth="1"/>
    <col min="19" max="19" width="6.7109375" style="0" customWidth="1"/>
    <col min="20" max="20" width="7.140625" style="0" customWidth="1"/>
    <col min="21" max="21" width="11.00390625" style="0" customWidth="1"/>
    <col min="22" max="22" width="7.00390625" style="0" customWidth="1"/>
    <col min="23" max="26" width="6.7109375" style="0" customWidth="1"/>
  </cols>
  <sheetData>
    <row r="1" spans="13:22" s="1" customFormat="1" ht="18.75" customHeight="1">
      <c r="M1" s="38" t="s">
        <v>68</v>
      </c>
      <c r="N1" s="38"/>
      <c r="O1" s="38"/>
      <c r="P1" s="38"/>
      <c r="Q1" s="38"/>
      <c r="R1" s="38"/>
      <c r="S1" s="38"/>
      <c r="T1" s="38"/>
      <c r="U1" s="38"/>
      <c r="V1" s="38"/>
    </row>
    <row r="2" spans="13:22" s="1" customFormat="1" ht="18.75" customHeight="1"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3:22" s="1" customFormat="1" ht="18.75" customHeight="1"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3:22" s="1" customFormat="1" ht="18.75" customHeight="1"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3:22" s="1" customFormat="1" ht="113.25" customHeight="1"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5:21" s="1" customFormat="1" ht="46.5" customHeight="1" thickBot="1">
      <c r="O6" s="2"/>
      <c r="P6" s="2"/>
      <c r="Q6" s="4"/>
      <c r="R6" s="4"/>
      <c r="S6" s="2"/>
      <c r="T6" s="2"/>
      <c r="U6" s="2"/>
    </row>
    <row r="7" spans="2:22" s="10" customFormat="1" ht="18.75">
      <c r="B7" s="59" t="s">
        <v>70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1"/>
    </row>
    <row r="8" spans="2:22" s="10" customFormat="1" ht="18.75"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4"/>
    </row>
    <row r="9" spans="2:22" s="10" customFormat="1" ht="61.5" customHeight="1">
      <c r="B9" s="50" t="s">
        <v>58</v>
      </c>
      <c r="C9" s="42" t="s">
        <v>0</v>
      </c>
      <c r="D9" s="44" t="s">
        <v>1</v>
      </c>
      <c r="E9" s="45"/>
      <c r="F9" s="44" t="s">
        <v>2</v>
      </c>
      <c r="G9" s="45"/>
      <c r="H9" s="44" t="s">
        <v>17</v>
      </c>
      <c r="I9" s="45"/>
      <c r="J9" s="44" t="s">
        <v>18</v>
      </c>
      <c r="K9" s="45"/>
      <c r="L9" s="44" t="s">
        <v>19</v>
      </c>
      <c r="M9" s="52"/>
      <c r="N9" s="52"/>
      <c r="O9" s="52"/>
      <c r="P9" s="45"/>
      <c r="Q9" s="57" t="s">
        <v>54</v>
      </c>
      <c r="R9" s="58"/>
      <c r="S9" s="44" t="s">
        <v>55</v>
      </c>
      <c r="T9" s="45"/>
      <c r="U9" s="44" t="s">
        <v>20</v>
      </c>
      <c r="V9" s="46"/>
    </row>
    <row r="10" spans="2:22" s="10" customFormat="1" ht="36.75" customHeight="1">
      <c r="B10" s="51"/>
      <c r="C10" s="43"/>
      <c r="D10" s="11" t="s">
        <v>3</v>
      </c>
      <c r="E10" s="11" t="s">
        <v>4</v>
      </c>
      <c r="F10" s="11" t="s">
        <v>3</v>
      </c>
      <c r="G10" s="11" t="s">
        <v>4</v>
      </c>
      <c r="H10" s="11" t="s">
        <v>3</v>
      </c>
      <c r="I10" s="11" t="s">
        <v>4</v>
      </c>
      <c r="J10" s="11" t="s">
        <v>3</v>
      </c>
      <c r="K10" s="11" t="s">
        <v>4</v>
      </c>
      <c r="L10" s="11">
        <v>2004</v>
      </c>
      <c r="M10" s="11">
        <v>2005</v>
      </c>
      <c r="N10" s="11">
        <v>2006</v>
      </c>
      <c r="O10" s="11">
        <v>2007</v>
      </c>
      <c r="P10" s="12" t="s">
        <v>67</v>
      </c>
      <c r="Q10" s="13" t="s">
        <v>3</v>
      </c>
      <c r="R10" s="13" t="s">
        <v>3</v>
      </c>
      <c r="S10" s="11" t="s">
        <v>3</v>
      </c>
      <c r="T10" s="11" t="s">
        <v>4</v>
      </c>
      <c r="U10" s="11" t="s">
        <v>4</v>
      </c>
      <c r="V10" s="14" t="s">
        <v>3</v>
      </c>
    </row>
    <row r="11" spans="2:22" s="10" customFormat="1" ht="15.75" customHeight="1">
      <c r="B11" s="47" t="s">
        <v>25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0" customFormat="1" ht="15.75" customHeight="1">
      <c r="B12" s="1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3" t="s">
        <v>56</v>
      </c>
      <c r="R12" s="13" t="s">
        <v>57</v>
      </c>
      <c r="S12" s="11"/>
      <c r="T12" s="11"/>
      <c r="U12" s="11"/>
      <c r="V12" s="14"/>
    </row>
    <row r="13" spans="2:22" s="9" customFormat="1" ht="15.75" customHeight="1">
      <c r="B13" s="7">
        <v>1</v>
      </c>
      <c r="C13" s="5" t="s">
        <v>13</v>
      </c>
      <c r="D13" s="5">
        <v>1</v>
      </c>
      <c r="E13" s="5">
        <v>24</v>
      </c>
      <c r="F13" s="5">
        <v>2</v>
      </c>
      <c r="G13" s="5">
        <v>1166</v>
      </c>
      <c r="H13" s="5">
        <v>5</v>
      </c>
      <c r="I13" s="5">
        <v>1389</v>
      </c>
      <c r="J13" s="5">
        <v>9</v>
      </c>
      <c r="K13" s="5">
        <v>105</v>
      </c>
      <c r="L13" s="5">
        <v>8.5</v>
      </c>
      <c r="M13" s="5">
        <v>9</v>
      </c>
      <c r="N13" s="5">
        <v>8</v>
      </c>
      <c r="O13" s="5">
        <v>3</v>
      </c>
      <c r="P13" s="5">
        <v>6</v>
      </c>
      <c r="Q13" s="5">
        <v>4</v>
      </c>
      <c r="R13" s="5">
        <v>6</v>
      </c>
      <c r="S13" s="5">
        <v>7</v>
      </c>
      <c r="T13" s="5"/>
      <c r="U13" s="5">
        <f aca="true" t="shared" si="0" ref="U13:U28">D13+F13+H13+J13+P13+Q13+R13+S13</f>
        <v>40</v>
      </c>
      <c r="V13" s="8">
        <v>1</v>
      </c>
    </row>
    <row r="14" spans="2:22" s="9" customFormat="1" ht="18.75">
      <c r="B14" s="7">
        <v>2</v>
      </c>
      <c r="C14" s="5" t="s">
        <v>6</v>
      </c>
      <c r="D14" s="5">
        <v>9</v>
      </c>
      <c r="E14" s="5">
        <v>13</v>
      </c>
      <c r="F14" s="5">
        <v>5</v>
      </c>
      <c r="G14" s="5">
        <v>1136</v>
      </c>
      <c r="H14" s="5">
        <v>1</v>
      </c>
      <c r="I14" s="5">
        <v>1610</v>
      </c>
      <c r="J14" s="5">
        <v>3</v>
      </c>
      <c r="K14" s="5">
        <v>47</v>
      </c>
      <c r="L14" s="5">
        <v>6</v>
      </c>
      <c r="M14" s="5">
        <v>3</v>
      </c>
      <c r="N14" s="5">
        <v>4.5</v>
      </c>
      <c r="O14" s="5">
        <v>8</v>
      </c>
      <c r="P14" s="5">
        <v>5</v>
      </c>
      <c r="Q14" s="5">
        <v>9</v>
      </c>
      <c r="R14" s="5">
        <v>8</v>
      </c>
      <c r="S14" s="5">
        <v>3</v>
      </c>
      <c r="T14" s="5"/>
      <c r="U14" s="5">
        <f t="shared" si="0"/>
        <v>43</v>
      </c>
      <c r="V14" s="8">
        <v>2</v>
      </c>
    </row>
    <row r="15" spans="2:22" s="9" customFormat="1" ht="18.75">
      <c r="B15" s="7">
        <v>3</v>
      </c>
      <c r="C15" s="5" t="s">
        <v>23</v>
      </c>
      <c r="D15" s="5">
        <v>2</v>
      </c>
      <c r="E15" s="5">
        <v>22.5</v>
      </c>
      <c r="F15" s="5">
        <v>14</v>
      </c>
      <c r="G15" s="5">
        <v>1062</v>
      </c>
      <c r="H15" s="5">
        <v>3</v>
      </c>
      <c r="I15" s="5">
        <v>1497</v>
      </c>
      <c r="J15" s="5">
        <v>2</v>
      </c>
      <c r="K15" s="5">
        <v>45</v>
      </c>
      <c r="L15" s="5">
        <v>2</v>
      </c>
      <c r="M15" s="5">
        <v>1</v>
      </c>
      <c r="N15" s="5">
        <v>1</v>
      </c>
      <c r="O15" s="5">
        <v>1</v>
      </c>
      <c r="P15" s="5">
        <v>1</v>
      </c>
      <c r="Q15" s="5">
        <v>9</v>
      </c>
      <c r="R15" s="5">
        <v>9</v>
      </c>
      <c r="S15" s="5">
        <v>9</v>
      </c>
      <c r="T15" s="5"/>
      <c r="U15" s="5">
        <f t="shared" si="0"/>
        <v>49</v>
      </c>
      <c r="V15" s="8">
        <v>3</v>
      </c>
    </row>
    <row r="16" spans="2:22" s="9" customFormat="1" ht="18.75">
      <c r="B16" s="7">
        <v>4</v>
      </c>
      <c r="C16" s="5" t="s">
        <v>15</v>
      </c>
      <c r="D16" s="5">
        <v>4</v>
      </c>
      <c r="E16" s="5">
        <v>17.5</v>
      </c>
      <c r="F16" s="5">
        <v>6</v>
      </c>
      <c r="G16" s="5">
        <v>1132</v>
      </c>
      <c r="H16" s="5">
        <v>2</v>
      </c>
      <c r="I16" s="5">
        <v>1603</v>
      </c>
      <c r="J16" s="5">
        <v>10</v>
      </c>
      <c r="K16" s="5">
        <v>111</v>
      </c>
      <c r="L16" s="5">
        <v>16</v>
      </c>
      <c r="M16" s="5">
        <v>16</v>
      </c>
      <c r="N16" s="5">
        <v>16</v>
      </c>
      <c r="O16" s="5">
        <v>4.5</v>
      </c>
      <c r="P16" s="5">
        <v>13</v>
      </c>
      <c r="Q16" s="5">
        <v>1</v>
      </c>
      <c r="R16" s="5">
        <v>6</v>
      </c>
      <c r="S16" s="5">
        <v>8</v>
      </c>
      <c r="T16" s="5"/>
      <c r="U16" s="5">
        <f t="shared" si="0"/>
        <v>50</v>
      </c>
      <c r="V16" s="8">
        <v>4</v>
      </c>
    </row>
    <row r="17" spans="2:22" s="9" customFormat="1" ht="18.75">
      <c r="B17" s="7">
        <v>5</v>
      </c>
      <c r="C17" s="5" t="s">
        <v>16</v>
      </c>
      <c r="D17" s="5">
        <v>8</v>
      </c>
      <c r="E17" s="5">
        <v>13</v>
      </c>
      <c r="F17" s="5">
        <v>1</v>
      </c>
      <c r="G17" s="5">
        <v>1424</v>
      </c>
      <c r="H17" s="5">
        <v>9</v>
      </c>
      <c r="I17" s="5">
        <v>1182</v>
      </c>
      <c r="J17" s="5">
        <v>4</v>
      </c>
      <c r="K17" s="5">
        <v>62</v>
      </c>
      <c r="L17" s="5">
        <v>10.5</v>
      </c>
      <c r="M17" s="5">
        <v>5</v>
      </c>
      <c r="N17" s="5">
        <v>8</v>
      </c>
      <c r="O17" s="5">
        <v>10.5</v>
      </c>
      <c r="P17" s="5">
        <v>7</v>
      </c>
      <c r="Q17" s="5">
        <v>2</v>
      </c>
      <c r="R17" s="5">
        <v>7</v>
      </c>
      <c r="S17" s="5">
        <v>12</v>
      </c>
      <c r="T17" s="5"/>
      <c r="U17" s="5">
        <f t="shared" si="0"/>
        <v>50</v>
      </c>
      <c r="V17" s="8">
        <v>5</v>
      </c>
    </row>
    <row r="18" spans="2:22" s="9" customFormat="1" ht="18.75">
      <c r="B18" s="7">
        <v>6</v>
      </c>
      <c r="C18" s="5" t="s">
        <v>9</v>
      </c>
      <c r="D18" s="5">
        <v>12</v>
      </c>
      <c r="E18" s="5">
        <v>9.5</v>
      </c>
      <c r="F18" s="5">
        <v>9</v>
      </c>
      <c r="G18" s="5">
        <v>1115</v>
      </c>
      <c r="H18" s="5">
        <v>4</v>
      </c>
      <c r="I18" s="5">
        <v>1471</v>
      </c>
      <c r="J18" s="5">
        <v>1</v>
      </c>
      <c r="K18" s="5">
        <v>36</v>
      </c>
      <c r="L18" s="5">
        <v>4.5</v>
      </c>
      <c r="M18" s="5">
        <v>5</v>
      </c>
      <c r="N18" s="5">
        <v>6</v>
      </c>
      <c r="O18" s="5">
        <v>4.5</v>
      </c>
      <c r="P18" s="5">
        <v>4</v>
      </c>
      <c r="Q18" s="5">
        <v>9</v>
      </c>
      <c r="R18" s="5">
        <v>7</v>
      </c>
      <c r="S18" s="5">
        <v>8</v>
      </c>
      <c r="T18" s="5"/>
      <c r="U18" s="5">
        <f t="shared" si="0"/>
        <v>54</v>
      </c>
      <c r="V18" s="8">
        <v>6</v>
      </c>
    </row>
    <row r="19" spans="2:22" s="9" customFormat="1" ht="18.75">
      <c r="B19" s="7">
        <v>7</v>
      </c>
      <c r="C19" s="5" t="s">
        <v>11</v>
      </c>
      <c r="D19" s="5">
        <v>13</v>
      </c>
      <c r="E19" s="5">
        <v>8</v>
      </c>
      <c r="F19" s="5">
        <v>3</v>
      </c>
      <c r="G19" s="5">
        <v>1160</v>
      </c>
      <c r="H19" s="5">
        <v>7</v>
      </c>
      <c r="I19" s="5">
        <v>1340</v>
      </c>
      <c r="J19" s="5">
        <v>13</v>
      </c>
      <c r="K19" s="5">
        <v>138</v>
      </c>
      <c r="L19" s="5">
        <v>1</v>
      </c>
      <c r="M19" s="5">
        <v>2</v>
      </c>
      <c r="N19" s="5">
        <v>4.5</v>
      </c>
      <c r="O19" s="5">
        <v>6.5</v>
      </c>
      <c r="P19" s="5">
        <v>2</v>
      </c>
      <c r="Q19" s="5">
        <v>6</v>
      </c>
      <c r="R19" s="5">
        <v>7</v>
      </c>
      <c r="S19" s="5">
        <v>8</v>
      </c>
      <c r="T19" s="5"/>
      <c r="U19" s="5">
        <f t="shared" si="0"/>
        <v>59</v>
      </c>
      <c r="V19" s="8">
        <v>7</v>
      </c>
    </row>
    <row r="20" spans="2:22" s="9" customFormat="1" ht="18.75">
      <c r="B20" s="7">
        <v>8</v>
      </c>
      <c r="C20" s="5" t="s">
        <v>8</v>
      </c>
      <c r="D20" s="5">
        <v>5</v>
      </c>
      <c r="E20" s="5">
        <v>15</v>
      </c>
      <c r="F20" s="5">
        <v>13</v>
      </c>
      <c r="G20" s="5">
        <v>1082</v>
      </c>
      <c r="H20" s="5">
        <v>12</v>
      </c>
      <c r="I20" s="5">
        <v>1006</v>
      </c>
      <c r="J20" s="5">
        <v>6</v>
      </c>
      <c r="K20" s="5">
        <v>98</v>
      </c>
      <c r="L20" s="5">
        <v>8.5</v>
      </c>
      <c r="M20" s="5">
        <v>10.5</v>
      </c>
      <c r="N20" s="5">
        <v>10.5</v>
      </c>
      <c r="O20" s="5">
        <v>9</v>
      </c>
      <c r="P20" s="5">
        <v>9</v>
      </c>
      <c r="Q20" s="5">
        <v>7</v>
      </c>
      <c r="R20" s="5">
        <v>3</v>
      </c>
      <c r="S20" s="5">
        <v>6</v>
      </c>
      <c r="T20" s="5"/>
      <c r="U20" s="5">
        <f t="shared" si="0"/>
        <v>61</v>
      </c>
      <c r="V20" s="8">
        <v>8</v>
      </c>
    </row>
    <row r="21" spans="2:22" s="9" customFormat="1" ht="18.75">
      <c r="B21" s="7">
        <v>9</v>
      </c>
      <c r="C21" s="5" t="s">
        <v>22</v>
      </c>
      <c r="D21" s="5">
        <v>11</v>
      </c>
      <c r="E21" s="5">
        <v>10</v>
      </c>
      <c r="F21" s="5">
        <v>10</v>
      </c>
      <c r="G21" s="5">
        <v>1107</v>
      </c>
      <c r="H21" s="5">
        <v>6</v>
      </c>
      <c r="I21" s="5">
        <v>1356</v>
      </c>
      <c r="J21" s="5">
        <v>7</v>
      </c>
      <c r="K21" s="5">
        <v>101</v>
      </c>
      <c r="L21" s="5">
        <v>10.5</v>
      </c>
      <c r="M21" s="5">
        <v>12</v>
      </c>
      <c r="N21" s="5">
        <v>16</v>
      </c>
      <c r="O21" s="5">
        <v>16</v>
      </c>
      <c r="P21" s="5">
        <v>14</v>
      </c>
      <c r="Q21" s="5">
        <v>5</v>
      </c>
      <c r="R21" s="5">
        <v>9.5</v>
      </c>
      <c r="S21" s="5">
        <v>7</v>
      </c>
      <c r="T21" s="5"/>
      <c r="U21" s="5">
        <f t="shared" si="0"/>
        <v>69.5</v>
      </c>
      <c r="V21" s="8">
        <v>9</v>
      </c>
    </row>
    <row r="22" spans="2:22" s="9" customFormat="1" ht="18.75">
      <c r="B22" s="7">
        <v>10</v>
      </c>
      <c r="C22" s="5" t="s">
        <v>7</v>
      </c>
      <c r="D22" s="5">
        <v>6</v>
      </c>
      <c r="E22" s="5">
        <v>14</v>
      </c>
      <c r="F22" s="5">
        <v>4</v>
      </c>
      <c r="G22" s="5">
        <v>1143</v>
      </c>
      <c r="H22" s="5">
        <v>16</v>
      </c>
      <c r="I22" s="5"/>
      <c r="J22" s="5">
        <v>16</v>
      </c>
      <c r="K22" s="5"/>
      <c r="L22" s="5">
        <v>16</v>
      </c>
      <c r="M22" s="5">
        <v>16</v>
      </c>
      <c r="N22" s="5">
        <v>16</v>
      </c>
      <c r="O22" s="5">
        <v>13</v>
      </c>
      <c r="P22" s="5">
        <v>16</v>
      </c>
      <c r="Q22" s="5">
        <v>6</v>
      </c>
      <c r="R22" s="5">
        <v>6</v>
      </c>
      <c r="S22" s="5">
        <v>1</v>
      </c>
      <c r="T22" s="5"/>
      <c r="U22" s="5">
        <f t="shared" si="0"/>
        <v>71</v>
      </c>
      <c r="V22" s="8">
        <v>10</v>
      </c>
    </row>
    <row r="23" spans="2:22" s="9" customFormat="1" ht="18.75">
      <c r="B23" s="7">
        <v>11</v>
      </c>
      <c r="C23" s="5" t="s">
        <v>12</v>
      </c>
      <c r="D23" s="5">
        <v>10</v>
      </c>
      <c r="E23" s="5">
        <v>12.5</v>
      </c>
      <c r="F23" s="5">
        <v>7</v>
      </c>
      <c r="G23" s="5">
        <v>1129</v>
      </c>
      <c r="H23" s="5">
        <v>8</v>
      </c>
      <c r="I23" s="5">
        <v>1201</v>
      </c>
      <c r="J23" s="5">
        <v>15</v>
      </c>
      <c r="K23" s="5">
        <v>186</v>
      </c>
      <c r="L23" s="5">
        <v>3</v>
      </c>
      <c r="M23" s="5">
        <v>8</v>
      </c>
      <c r="N23" s="5">
        <v>8</v>
      </c>
      <c r="O23" s="5">
        <v>16</v>
      </c>
      <c r="P23" s="5">
        <v>8</v>
      </c>
      <c r="Q23" s="5">
        <v>6</v>
      </c>
      <c r="R23" s="5">
        <v>9</v>
      </c>
      <c r="S23" s="5">
        <v>9</v>
      </c>
      <c r="T23" s="5"/>
      <c r="U23" s="5">
        <f t="shared" si="0"/>
        <v>72</v>
      </c>
      <c r="V23" s="8">
        <v>11</v>
      </c>
    </row>
    <row r="24" spans="2:22" s="9" customFormat="1" ht="18.75">
      <c r="B24" s="7">
        <v>12</v>
      </c>
      <c r="C24" s="5" t="s">
        <v>24</v>
      </c>
      <c r="D24" s="5">
        <v>14</v>
      </c>
      <c r="E24" s="5">
        <v>4.5</v>
      </c>
      <c r="F24" s="5">
        <v>11</v>
      </c>
      <c r="G24" s="5">
        <v>1086</v>
      </c>
      <c r="H24" s="5">
        <v>11</v>
      </c>
      <c r="I24" s="5">
        <v>1126</v>
      </c>
      <c r="J24" s="5">
        <v>12</v>
      </c>
      <c r="K24" s="5">
        <v>126</v>
      </c>
      <c r="L24" s="5">
        <v>4.5</v>
      </c>
      <c r="M24" s="5">
        <v>5</v>
      </c>
      <c r="N24" s="5">
        <v>3</v>
      </c>
      <c r="O24" s="5">
        <v>2</v>
      </c>
      <c r="P24" s="5">
        <v>3</v>
      </c>
      <c r="Q24" s="5">
        <v>6</v>
      </c>
      <c r="R24" s="5">
        <v>7.5</v>
      </c>
      <c r="S24" s="5">
        <v>11</v>
      </c>
      <c r="T24" s="5"/>
      <c r="U24" s="5">
        <f t="shared" si="0"/>
        <v>75.5</v>
      </c>
      <c r="V24" s="8">
        <v>12</v>
      </c>
    </row>
    <row r="25" spans="2:22" s="9" customFormat="1" ht="18.75">
      <c r="B25" s="7">
        <v>13</v>
      </c>
      <c r="C25" s="5" t="s">
        <v>5</v>
      </c>
      <c r="D25" s="5">
        <v>15</v>
      </c>
      <c r="E25" s="5">
        <v>4</v>
      </c>
      <c r="F25" s="5">
        <v>12</v>
      </c>
      <c r="G25" s="5">
        <v>1083</v>
      </c>
      <c r="H25" s="5">
        <v>16</v>
      </c>
      <c r="I25" s="5"/>
      <c r="J25" s="5">
        <v>11</v>
      </c>
      <c r="K25" s="5">
        <v>124</v>
      </c>
      <c r="L25" s="5">
        <v>5</v>
      </c>
      <c r="M25" s="5">
        <v>12</v>
      </c>
      <c r="N25" s="5">
        <v>16</v>
      </c>
      <c r="O25" s="5">
        <v>16</v>
      </c>
      <c r="P25" s="5">
        <v>11</v>
      </c>
      <c r="Q25" s="5">
        <v>8</v>
      </c>
      <c r="R25" s="5">
        <v>4</v>
      </c>
      <c r="S25" s="5">
        <v>4</v>
      </c>
      <c r="T25" s="5"/>
      <c r="U25" s="5">
        <f t="shared" si="0"/>
        <v>81</v>
      </c>
      <c r="V25" s="8">
        <v>13</v>
      </c>
    </row>
    <row r="26" spans="2:22" s="9" customFormat="1" ht="18.75">
      <c r="B26" s="7">
        <v>14</v>
      </c>
      <c r="C26" s="5" t="s">
        <v>21</v>
      </c>
      <c r="D26" s="5">
        <v>3</v>
      </c>
      <c r="E26" s="5">
        <v>18.5</v>
      </c>
      <c r="F26" s="5">
        <v>16</v>
      </c>
      <c r="G26" s="5"/>
      <c r="H26" s="5">
        <v>16</v>
      </c>
      <c r="I26" s="5"/>
      <c r="J26" s="5">
        <v>5</v>
      </c>
      <c r="K26" s="5">
        <v>96</v>
      </c>
      <c r="L26" s="5">
        <v>7</v>
      </c>
      <c r="M26" s="5">
        <v>16</v>
      </c>
      <c r="N26" s="5">
        <v>16</v>
      </c>
      <c r="O26" s="5">
        <v>16</v>
      </c>
      <c r="P26" s="5">
        <v>15</v>
      </c>
      <c r="Q26" s="5">
        <v>6</v>
      </c>
      <c r="R26" s="5">
        <v>10.5</v>
      </c>
      <c r="S26" s="5">
        <v>10</v>
      </c>
      <c r="T26" s="5"/>
      <c r="U26" s="5">
        <f t="shared" si="0"/>
        <v>81.5</v>
      </c>
      <c r="V26" s="8">
        <v>14</v>
      </c>
    </row>
    <row r="27" spans="2:22" s="9" customFormat="1" ht="18.75">
      <c r="B27" s="7">
        <v>15</v>
      </c>
      <c r="C27" s="5" t="s">
        <v>14</v>
      </c>
      <c r="D27" s="5">
        <v>7</v>
      </c>
      <c r="E27" s="5">
        <v>14</v>
      </c>
      <c r="F27" s="5">
        <v>8</v>
      </c>
      <c r="G27" s="5">
        <v>1127</v>
      </c>
      <c r="H27" s="5">
        <v>13</v>
      </c>
      <c r="I27" s="5">
        <v>952</v>
      </c>
      <c r="J27" s="5">
        <v>14</v>
      </c>
      <c r="K27" s="5">
        <v>149</v>
      </c>
      <c r="L27" s="5">
        <v>13</v>
      </c>
      <c r="M27" s="5">
        <v>7</v>
      </c>
      <c r="N27" s="5">
        <v>16</v>
      </c>
      <c r="O27" s="5">
        <v>10.5</v>
      </c>
      <c r="P27" s="5">
        <v>12</v>
      </c>
      <c r="Q27" s="5">
        <v>8</v>
      </c>
      <c r="R27" s="5">
        <v>13</v>
      </c>
      <c r="S27" s="5">
        <v>9</v>
      </c>
      <c r="T27" s="5"/>
      <c r="U27" s="5">
        <f t="shared" si="0"/>
        <v>84</v>
      </c>
      <c r="V27" s="8">
        <v>15</v>
      </c>
    </row>
    <row r="28" spans="2:22" s="9" customFormat="1" ht="18.75">
      <c r="B28" s="7">
        <v>16</v>
      </c>
      <c r="C28" s="5" t="s">
        <v>10</v>
      </c>
      <c r="D28" s="5">
        <v>16</v>
      </c>
      <c r="E28" s="5">
        <v>0</v>
      </c>
      <c r="F28" s="5">
        <v>15</v>
      </c>
      <c r="G28" s="5">
        <v>1017</v>
      </c>
      <c r="H28" s="5">
        <v>10</v>
      </c>
      <c r="I28" s="5">
        <v>1159</v>
      </c>
      <c r="J28" s="5">
        <v>8</v>
      </c>
      <c r="K28" s="5">
        <v>105</v>
      </c>
      <c r="L28" s="5">
        <v>16</v>
      </c>
      <c r="M28" s="5">
        <v>16</v>
      </c>
      <c r="N28" s="5">
        <v>2</v>
      </c>
      <c r="O28" s="5">
        <v>6.5</v>
      </c>
      <c r="P28" s="5">
        <v>10</v>
      </c>
      <c r="Q28" s="5">
        <v>10</v>
      </c>
      <c r="R28" s="5">
        <v>10</v>
      </c>
      <c r="S28" s="5">
        <v>16</v>
      </c>
      <c r="T28" s="5"/>
      <c r="U28" s="5">
        <f t="shared" si="0"/>
        <v>95</v>
      </c>
      <c r="V28" s="8">
        <v>16</v>
      </c>
    </row>
    <row r="29" spans="2:22" s="10" customFormat="1" ht="18.75">
      <c r="B29" s="16"/>
      <c r="C29" s="39" t="s">
        <v>26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</row>
    <row r="30" spans="2:22" s="10" customFormat="1" ht="18.75">
      <c r="B30" s="16">
        <v>1</v>
      </c>
      <c r="C30" s="17" t="s">
        <v>30</v>
      </c>
      <c r="D30" s="5">
        <v>2</v>
      </c>
      <c r="E30" s="5">
        <v>19</v>
      </c>
      <c r="F30" s="5">
        <v>3</v>
      </c>
      <c r="G30" s="5">
        <v>1040</v>
      </c>
      <c r="H30" s="5">
        <v>2</v>
      </c>
      <c r="I30" s="5">
        <v>1164</v>
      </c>
      <c r="J30" s="5">
        <v>5</v>
      </c>
      <c r="K30" s="5">
        <v>127</v>
      </c>
      <c r="L30" s="5">
        <v>2.5</v>
      </c>
      <c r="M30" s="5">
        <v>8.5</v>
      </c>
      <c r="N30" s="5">
        <v>17</v>
      </c>
      <c r="O30" s="5">
        <v>2</v>
      </c>
      <c r="P30" s="5">
        <v>5</v>
      </c>
      <c r="Q30" s="5">
        <v>3</v>
      </c>
      <c r="R30" s="5">
        <v>1</v>
      </c>
      <c r="S30" s="5">
        <v>8</v>
      </c>
      <c r="T30" s="5"/>
      <c r="U30" s="5">
        <f aca="true" t="shared" si="1" ref="U30:U46">D30+F30+H30+J30+P30+Q30+R30+S30</f>
        <v>29</v>
      </c>
      <c r="V30" s="8">
        <v>1</v>
      </c>
    </row>
    <row r="31" spans="1:26" s="18" customFormat="1" ht="18.75">
      <c r="A31" s="9"/>
      <c r="B31" s="16">
        <v>2</v>
      </c>
      <c r="C31" s="17" t="s">
        <v>41</v>
      </c>
      <c r="D31" s="5">
        <v>7</v>
      </c>
      <c r="E31" s="5">
        <v>13</v>
      </c>
      <c r="F31" s="5">
        <v>1</v>
      </c>
      <c r="G31" s="5">
        <v>1096</v>
      </c>
      <c r="H31" s="5">
        <v>4</v>
      </c>
      <c r="I31" s="5">
        <v>1086</v>
      </c>
      <c r="J31" s="5">
        <v>7</v>
      </c>
      <c r="K31" s="5">
        <v>130</v>
      </c>
      <c r="L31" s="5">
        <v>8</v>
      </c>
      <c r="M31" s="5">
        <v>6</v>
      </c>
      <c r="N31" s="5">
        <v>5</v>
      </c>
      <c r="O31" s="5">
        <v>1</v>
      </c>
      <c r="P31" s="5">
        <v>4</v>
      </c>
      <c r="Q31" s="5">
        <v>10.5</v>
      </c>
      <c r="R31" s="5">
        <v>2</v>
      </c>
      <c r="S31" s="5">
        <v>7</v>
      </c>
      <c r="T31" s="5"/>
      <c r="U31" s="5">
        <f t="shared" si="1"/>
        <v>42.5</v>
      </c>
      <c r="V31" s="8">
        <v>2</v>
      </c>
      <c r="W31" s="9"/>
      <c r="X31" s="9"/>
      <c r="Y31" s="9"/>
      <c r="Z31" s="9"/>
    </row>
    <row r="32" spans="2:22" s="10" customFormat="1" ht="18.75">
      <c r="B32" s="16">
        <v>3</v>
      </c>
      <c r="C32" s="17" t="s">
        <v>42</v>
      </c>
      <c r="D32" s="5">
        <v>1</v>
      </c>
      <c r="E32" s="5">
        <v>22</v>
      </c>
      <c r="F32" s="5">
        <v>7</v>
      </c>
      <c r="G32" s="5">
        <v>956</v>
      </c>
      <c r="H32" s="5">
        <v>6</v>
      </c>
      <c r="I32" s="5">
        <v>1067</v>
      </c>
      <c r="J32" s="5">
        <v>2</v>
      </c>
      <c r="K32" s="5">
        <v>78</v>
      </c>
      <c r="L32" s="5">
        <v>8</v>
      </c>
      <c r="M32" s="5">
        <v>8.5</v>
      </c>
      <c r="N32" s="5">
        <v>1</v>
      </c>
      <c r="O32" s="5">
        <v>6</v>
      </c>
      <c r="P32" s="5">
        <v>6</v>
      </c>
      <c r="Q32" s="5">
        <v>7</v>
      </c>
      <c r="R32" s="5">
        <v>10.5</v>
      </c>
      <c r="S32" s="5">
        <v>5</v>
      </c>
      <c r="T32" s="5"/>
      <c r="U32" s="5">
        <f t="shared" si="1"/>
        <v>44.5</v>
      </c>
      <c r="V32" s="8">
        <v>3</v>
      </c>
    </row>
    <row r="33" spans="2:22" s="10" customFormat="1" ht="18.75">
      <c r="B33" s="16">
        <v>4</v>
      </c>
      <c r="C33" s="17" t="s">
        <v>38</v>
      </c>
      <c r="D33" s="5">
        <v>9</v>
      </c>
      <c r="E33" s="5">
        <v>10</v>
      </c>
      <c r="F33" s="5">
        <v>6</v>
      </c>
      <c r="G33" s="5">
        <v>960</v>
      </c>
      <c r="H33" s="5">
        <v>10</v>
      </c>
      <c r="I33" s="5">
        <v>962</v>
      </c>
      <c r="J33" s="5">
        <v>6</v>
      </c>
      <c r="K33" s="5">
        <v>129</v>
      </c>
      <c r="L33" s="5">
        <v>2.5</v>
      </c>
      <c r="M33" s="5">
        <v>4</v>
      </c>
      <c r="N33" s="5">
        <v>2</v>
      </c>
      <c r="O33" s="5">
        <v>3.5</v>
      </c>
      <c r="P33" s="5">
        <v>1</v>
      </c>
      <c r="Q33" s="5">
        <v>8</v>
      </c>
      <c r="R33" s="5">
        <v>9.5</v>
      </c>
      <c r="S33" s="5">
        <v>4</v>
      </c>
      <c r="T33" s="5"/>
      <c r="U33" s="5">
        <f t="shared" si="1"/>
        <v>53.5</v>
      </c>
      <c r="V33" s="8">
        <v>4</v>
      </c>
    </row>
    <row r="34" spans="2:22" s="10" customFormat="1" ht="18.75">
      <c r="B34" s="16">
        <v>5</v>
      </c>
      <c r="C34" s="17" t="s">
        <v>29</v>
      </c>
      <c r="D34" s="5">
        <v>6</v>
      </c>
      <c r="E34" s="5">
        <v>14.5</v>
      </c>
      <c r="F34" s="5">
        <v>4</v>
      </c>
      <c r="G34" s="5">
        <v>1037</v>
      </c>
      <c r="H34" s="5">
        <v>3</v>
      </c>
      <c r="I34" s="5">
        <v>1110</v>
      </c>
      <c r="J34" s="5">
        <v>11</v>
      </c>
      <c r="K34" s="5">
        <v>179</v>
      </c>
      <c r="L34" s="5">
        <v>1</v>
      </c>
      <c r="M34" s="5">
        <v>6</v>
      </c>
      <c r="N34" s="5">
        <v>3.5</v>
      </c>
      <c r="O34" s="5">
        <v>3.5</v>
      </c>
      <c r="P34" s="5">
        <v>2</v>
      </c>
      <c r="Q34" s="5">
        <v>8</v>
      </c>
      <c r="R34" s="5">
        <v>10</v>
      </c>
      <c r="S34" s="5">
        <v>10</v>
      </c>
      <c r="T34" s="5"/>
      <c r="U34" s="5">
        <f t="shared" si="1"/>
        <v>54</v>
      </c>
      <c r="V34" s="8">
        <v>5</v>
      </c>
    </row>
    <row r="35" spans="2:22" s="10" customFormat="1" ht="18.75">
      <c r="B35" s="16">
        <v>6</v>
      </c>
      <c r="C35" s="17" t="s">
        <v>36</v>
      </c>
      <c r="D35" s="5">
        <v>5</v>
      </c>
      <c r="E35" s="5">
        <v>15</v>
      </c>
      <c r="F35" s="5">
        <v>2</v>
      </c>
      <c r="G35" s="5">
        <v>1088</v>
      </c>
      <c r="H35" s="5">
        <v>9</v>
      </c>
      <c r="I35" s="5">
        <v>994</v>
      </c>
      <c r="J35" s="5">
        <v>3</v>
      </c>
      <c r="K35" s="5">
        <v>101</v>
      </c>
      <c r="L35" s="5">
        <v>17</v>
      </c>
      <c r="M35" s="5">
        <v>11.5</v>
      </c>
      <c r="N35" s="5">
        <v>17</v>
      </c>
      <c r="O35" s="5">
        <v>17</v>
      </c>
      <c r="P35" s="5">
        <v>12</v>
      </c>
      <c r="Q35" s="5">
        <v>10</v>
      </c>
      <c r="R35" s="5">
        <v>9</v>
      </c>
      <c r="S35" s="5">
        <v>7</v>
      </c>
      <c r="T35" s="5"/>
      <c r="U35" s="5">
        <f t="shared" si="1"/>
        <v>57</v>
      </c>
      <c r="V35" s="8">
        <v>6</v>
      </c>
    </row>
    <row r="36" spans="2:22" s="10" customFormat="1" ht="18.75">
      <c r="B36" s="16">
        <v>7</v>
      </c>
      <c r="C36" s="17" t="s">
        <v>35</v>
      </c>
      <c r="D36" s="5">
        <v>8</v>
      </c>
      <c r="E36" s="5">
        <v>10</v>
      </c>
      <c r="F36" s="5">
        <v>5</v>
      </c>
      <c r="G36" s="5">
        <v>1012</v>
      </c>
      <c r="H36" s="5">
        <v>5</v>
      </c>
      <c r="I36" s="5">
        <v>1072</v>
      </c>
      <c r="J36" s="5">
        <v>1</v>
      </c>
      <c r="K36" s="5">
        <v>70</v>
      </c>
      <c r="L36" s="5">
        <v>17</v>
      </c>
      <c r="M36" s="5">
        <v>17</v>
      </c>
      <c r="N36" s="5">
        <v>17</v>
      </c>
      <c r="O36" s="5">
        <v>17</v>
      </c>
      <c r="P36" s="5">
        <v>17</v>
      </c>
      <c r="Q36" s="5">
        <v>10</v>
      </c>
      <c r="R36" s="5">
        <v>9</v>
      </c>
      <c r="S36" s="5">
        <v>17</v>
      </c>
      <c r="T36" s="5"/>
      <c r="U36" s="5">
        <f t="shared" si="1"/>
        <v>72</v>
      </c>
      <c r="V36" s="8">
        <v>7</v>
      </c>
    </row>
    <row r="37" spans="2:22" s="10" customFormat="1" ht="18.75">
      <c r="B37" s="16">
        <v>8</v>
      </c>
      <c r="C37" s="17" t="s">
        <v>32</v>
      </c>
      <c r="D37" s="5">
        <v>3</v>
      </c>
      <c r="E37" s="5">
        <v>16</v>
      </c>
      <c r="F37" s="5">
        <v>17</v>
      </c>
      <c r="G37" s="5"/>
      <c r="H37" s="5">
        <v>17</v>
      </c>
      <c r="I37" s="5"/>
      <c r="J37" s="5">
        <v>8</v>
      </c>
      <c r="K37" s="5">
        <v>133</v>
      </c>
      <c r="L37" s="5">
        <v>8</v>
      </c>
      <c r="M37" s="5">
        <v>11.5</v>
      </c>
      <c r="N37" s="5">
        <v>17</v>
      </c>
      <c r="O37" s="5">
        <v>17</v>
      </c>
      <c r="P37" s="5">
        <v>11</v>
      </c>
      <c r="Q37" s="5">
        <v>10.5</v>
      </c>
      <c r="R37" s="5">
        <v>10.5</v>
      </c>
      <c r="S37" s="5">
        <v>8</v>
      </c>
      <c r="T37" s="5"/>
      <c r="U37" s="5">
        <f t="shared" si="1"/>
        <v>85</v>
      </c>
      <c r="V37" s="8">
        <v>8</v>
      </c>
    </row>
    <row r="38" spans="2:22" s="10" customFormat="1" ht="18.75">
      <c r="B38" s="16">
        <v>9</v>
      </c>
      <c r="C38" s="17" t="s">
        <v>39</v>
      </c>
      <c r="D38" s="5">
        <v>16</v>
      </c>
      <c r="E38" s="5">
        <v>2</v>
      </c>
      <c r="F38" s="5">
        <v>9</v>
      </c>
      <c r="G38" s="5">
        <v>780</v>
      </c>
      <c r="H38" s="5">
        <v>8</v>
      </c>
      <c r="I38" s="5">
        <v>1005</v>
      </c>
      <c r="J38" s="5">
        <v>10</v>
      </c>
      <c r="K38" s="5">
        <v>147</v>
      </c>
      <c r="L38" s="5">
        <v>6</v>
      </c>
      <c r="M38" s="5">
        <v>2.5</v>
      </c>
      <c r="N38" s="5">
        <v>3.5</v>
      </c>
      <c r="O38" s="5">
        <v>5</v>
      </c>
      <c r="P38" s="5">
        <v>3</v>
      </c>
      <c r="Q38" s="5">
        <v>13.5</v>
      </c>
      <c r="R38" s="5">
        <v>10.5</v>
      </c>
      <c r="S38" s="5">
        <v>17</v>
      </c>
      <c r="T38" s="5"/>
      <c r="U38" s="5">
        <f t="shared" si="1"/>
        <v>87</v>
      </c>
      <c r="V38" s="8">
        <v>9</v>
      </c>
    </row>
    <row r="39" spans="2:22" s="10" customFormat="1" ht="18.75">
      <c r="B39" s="16">
        <v>10</v>
      </c>
      <c r="C39" s="17" t="s">
        <v>33</v>
      </c>
      <c r="D39" s="5">
        <v>14</v>
      </c>
      <c r="E39" s="5">
        <v>2</v>
      </c>
      <c r="F39" s="5">
        <v>8</v>
      </c>
      <c r="G39" s="5">
        <v>842</v>
      </c>
      <c r="H39" s="5">
        <v>17</v>
      </c>
      <c r="I39" s="5"/>
      <c r="J39" s="5">
        <v>13</v>
      </c>
      <c r="K39" s="5">
        <v>215</v>
      </c>
      <c r="L39" s="5">
        <v>4.5</v>
      </c>
      <c r="M39" s="5">
        <v>1</v>
      </c>
      <c r="N39" s="5">
        <v>17</v>
      </c>
      <c r="O39" s="5">
        <v>17</v>
      </c>
      <c r="P39" s="5">
        <v>7</v>
      </c>
      <c r="Q39" s="5">
        <v>7</v>
      </c>
      <c r="R39" s="5">
        <v>6</v>
      </c>
      <c r="S39" s="5">
        <v>17</v>
      </c>
      <c r="T39" s="5"/>
      <c r="U39" s="5">
        <f t="shared" si="1"/>
        <v>89</v>
      </c>
      <c r="V39" s="8">
        <v>10</v>
      </c>
    </row>
    <row r="40" spans="2:22" s="10" customFormat="1" ht="18.75">
      <c r="B40" s="16">
        <v>11</v>
      </c>
      <c r="C40" s="17" t="s">
        <v>40</v>
      </c>
      <c r="D40" s="5">
        <v>10</v>
      </c>
      <c r="E40" s="5">
        <v>10</v>
      </c>
      <c r="F40" s="5">
        <v>17</v>
      </c>
      <c r="G40" s="5"/>
      <c r="H40" s="5">
        <v>7</v>
      </c>
      <c r="I40" s="5">
        <v>1038</v>
      </c>
      <c r="J40" s="5">
        <v>4</v>
      </c>
      <c r="K40" s="5">
        <v>106</v>
      </c>
      <c r="L40" s="5">
        <v>17</v>
      </c>
      <c r="M40" s="5">
        <v>17</v>
      </c>
      <c r="N40" s="5">
        <v>17</v>
      </c>
      <c r="O40" s="5">
        <v>17</v>
      </c>
      <c r="P40" s="5">
        <v>17</v>
      </c>
      <c r="Q40" s="5">
        <v>17</v>
      </c>
      <c r="R40" s="5">
        <v>17</v>
      </c>
      <c r="S40" s="5">
        <v>2</v>
      </c>
      <c r="T40" s="5"/>
      <c r="U40" s="5">
        <f t="shared" si="1"/>
        <v>91</v>
      </c>
      <c r="V40" s="8">
        <v>11</v>
      </c>
    </row>
    <row r="41" spans="2:22" s="10" customFormat="1" ht="18.75">
      <c r="B41" s="7">
        <v>12</v>
      </c>
      <c r="C41" s="17" t="s">
        <v>28</v>
      </c>
      <c r="D41" s="5">
        <v>12</v>
      </c>
      <c r="E41" s="5">
        <v>4</v>
      </c>
      <c r="F41" s="5">
        <v>17</v>
      </c>
      <c r="G41" s="5"/>
      <c r="H41" s="5">
        <v>17</v>
      </c>
      <c r="I41" s="5"/>
      <c r="J41" s="5">
        <v>17</v>
      </c>
      <c r="K41" s="5"/>
      <c r="L41" s="5">
        <v>4.5</v>
      </c>
      <c r="M41" s="5">
        <v>10</v>
      </c>
      <c r="N41" s="5">
        <v>17</v>
      </c>
      <c r="O41" s="5">
        <v>17</v>
      </c>
      <c r="P41" s="5">
        <v>8</v>
      </c>
      <c r="Q41" s="5">
        <v>7</v>
      </c>
      <c r="R41" s="5">
        <v>7</v>
      </c>
      <c r="S41" s="5">
        <v>11</v>
      </c>
      <c r="T41" s="5"/>
      <c r="U41" s="5">
        <f t="shared" si="1"/>
        <v>96</v>
      </c>
      <c r="V41" s="8">
        <v>12</v>
      </c>
    </row>
    <row r="42" spans="2:22" s="10" customFormat="1" ht="18.75">
      <c r="B42" s="16">
        <v>13</v>
      </c>
      <c r="C42" s="17" t="s">
        <v>43</v>
      </c>
      <c r="D42" s="5">
        <v>11</v>
      </c>
      <c r="E42" s="5">
        <v>9.5</v>
      </c>
      <c r="F42" s="5">
        <v>17</v>
      </c>
      <c r="G42" s="5"/>
      <c r="H42" s="5">
        <v>1</v>
      </c>
      <c r="I42" s="5">
        <v>1181</v>
      </c>
      <c r="J42" s="5">
        <v>9</v>
      </c>
      <c r="K42" s="5">
        <v>146</v>
      </c>
      <c r="L42" s="5">
        <v>17</v>
      </c>
      <c r="M42" s="5">
        <v>17</v>
      </c>
      <c r="N42" s="5">
        <v>17</v>
      </c>
      <c r="O42" s="5">
        <v>17</v>
      </c>
      <c r="P42" s="5">
        <v>17</v>
      </c>
      <c r="Q42" s="5">
        <v>17</v>
      </c>
      <c r="R42" s="5">
        <v>17</v>
      </c>
      <c r="S42" s="5">
        <v>17</v>
      </c>
      <c r="T42" s="5"/>
      <c r="U42" s="5">
        <f t="shared" si="1"/>
        <v>106</v>
      </c>
      <c r="V42" s="8">
        <v>13</v>
      </c>
    </row>
    <row r="43" spans="2:22" s="10" customFormat="1" ht="18.75">
      <c r="B43" s="16">
        <v>14</v>
      </c>
      <c r="C43" s="17" t="s">
        <v>37</v>
      </c>
      <c r="D43" s="5">
        <v>15</v>
      </c>
      <c r="E43" s="5">
        <v>2</v>
      </c>
      <c r="F43" s="5">
        <v>17</v>
      </c>
      <c r="G43" s="5"/>
      <c r="H43" s="5">
        <v>17</v>
      </c>
      <c r="I43" s="5"/>
      <c r="J43" s="5">
        <v>17</v>
      </c>
      <c r="K43" s="5"/>
      <c r="L43" s="5">
        <v>17</v>
      </c>
      <c r="M43" s="5">
        <v>2.5</v>
      </c>
      <c r="N43" s="5">
        <v>17</v>
      </c>
      <c r="O43" s="5">
        <v>17</v>
      </c>
      <c r="P43" s="5">
        <v>9</v>
      </c>
      <c r="Q43" s="5">
        <v>17</v>
      </c>
      <c r="R43" s="5">
        <v>7.5</v>
      </c>
      <c r="S43" s="5">
        <v>10</v>
      </c>
      <c r="T43" s="5"/>
      <c r="U43" s="5">
        <f t="shared" si="1"/>
        <v>109.5</v>
      </c>
      <c r="V43" s="8">
        <v>14</v>
      </c>
    </row>
    <row r="44" spans="2:26" s="10" customFormat="1" ht="18.75">
      <c r="B44" s="16">
        <v>15</v>
      </c>
      <c r="C44" s="17" t="s">
        <v>34</v>
      </c>
      <c r="D44" s="5">
        <v>17</v>
      </c>
      <c r="E44" s="5">
        <v>2</v>
      </c>
      <c r="F44" s="5">
        <v>17</v>
      </c>
      <c r="G44" s="5"/>
      <c r="H44" s="5">
        <v>17</v>
      </c>
      <c r="I44" s="5"/>
      <c r="J44" s="5">
        <v>17</v>
      </c>
      <c r="K44" s="5"/>
      <c r="L44" s="5">
        <v>17</v>
      </c>
      <c r="M44" s="5">
        <v>6</v>
      </c>
      <c r="N44" s="5">
        <v>17</v>
      </c>
      <c r="O44" s="5">
        <v>17</v>
      </c>
      <c r="P44" s="5">
        <v>10</v>
      </c>
      <c r="Q44" s="5">
        <v>5</v>
      </c>
      <c r="R44" s="5">
        <v>10</v>
      </c>
      <c r="S44" s="5">
        <v>17</v>
      </c>
      <c r="T44" s="5"/>
      <c r="U44" s="5">
        <f t="shared" si="1"/>
        <v>110</v>
      </c>
      <c r="V44" s="5">
        <v>15</v>
      </c>
      <c r="Z44" s="26"/>
    </row>
    <row r="45" spans="2:22" s="10" customFormat="1" ht="18.75">
      <c r="B45" s="16">
        <v>16</v>
      </c>
      <c r="C45" s="17" t="s">
        <v>27</v>
      </c>
      <c r="D45" s="5">
        <v>13</v>
      </c>
      <c r="E45" s="5">
        <v>2</v>
      </c>
      <c r="F45" s="5">
        <v>17</v>
      </c>
      <c r="G45" s="5"/>
      <c r="H45" s="5">
        <v>17</v>
      </c>
      <c r="I45" s="5"/>
      <c r="J45" s="5">
        <v>17</v>
      </c>
      <c r="K45" s="5"/>
      <c r="L45" s="5">
        <v>17</v>
      </c>
      <c r="M45" s="5">
        <v>17</v>
      </c>
      <c r="N45" s="5">
        <v>17</v>
      </c>
      <c r="O45" s="5">
        <v>17</v>
      </c>
      <c r="P45" s="5">
        <v>17</v>
      </c>
      <c r="Q45" s="5">
        <v>7</v>
      </c>
      <c r="R45" s="5">
        <v>5</v>
      </c>
      <c r="S45" s="5">
        <v>17</v>
      </c>
      <c r="T45" s="5"/>
      <c r="U45" s="5">
        <f t="shared" si="1"/>
        <v>110</v>
      </c>
      <c r="V45" s="8">
        <v>16</v>
      </c>
    </row>
    <row r="46" spans="2:22" s="10" customFormat="1" ht="18.75">
      <c r="B46" s="16">
        <v>17</v>
      </c>
      <c r="C46" s="17" t="s">
        <v>31</v>
      </c>
      <c r="D46" s="5">
        <v>4</v>
      </c>
      <c r="E46" s="5">
        <v>15</v>
      </c>
      <c r="F46" s="5">
        <v>17</v>
      </c>
      <c r="G46" s="5"/>
      <c r="H46" s="5">
        <v>17</v>
      </c>
      <c r="I46" s="5"/>
      <c r="J46" s="5">
        <v>12</v>
      </c>
      <c r="K46" s="5">
        <v>188</v>
      </c>
      <c r="L46" s="5">
        <v>17</v>
      </c>
      <c r="M46" s="5">
        <v>17</v>
      </c>
      <c r="N46" s="5">
        <v>17</v>
      </c>
      <c r="O46" s="5">
        <v>17</v>
      </c>
      <c r="P46" s="5">
        <v>17</v>
      </c>
      <c r="Q46" s="5">
        <v>17</v>
      </c>
      <c r="R46" s="5">
        <v>17</v>
      </c>
      <c r="S46" s="5">
        <v>17</v>
      </c>
      <c r="T46" s="5"/>
      <c r="U46" s="5">
        <f t="shared" si="1"/>
        <v>118</v>
      </c>
      <c r="V46" s="8">
        <v>17</v>
      </c>
    </row>
    <row r="47" spans="2:22" s="10" customFormat="1" ht="18.75">
      <c r="B47" s="16"/>
      <c r="C47" s="39" t="s">
        <v>44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1"/>
    </row>
    <row r="48" spans="2:22" s="10" customFormat="1" ht="18.75">
      <c r="B48" s="16">
        <v>1</v>
      </c>
      <c r="C48" s="17" t="s">
        <v>45</v>
      </c>
      <c r="D48" s="5">
        <v>9</v>
      </c>
      <c r="E48" s="5"/>
      <c r="F48" s="5">
        <v>1</v>
      </c>
      <c r="G48" s="5">
        <v>1166</v>
      </c>
      <c r="H48" s="5">
        <v>1</v>
      </c>
      <c r="I48" s="5">
        <v>1829</v>
      </c>
      <c r="J48" s="5">
        <v>1</v>
      </c>
      <c r="K48" s="5">
        <v>71</v>
      </c>
      <c r="L48" s="5">
        <v>8</v>
      </c>
      <c r="M48" s="5">
        <v>5</v>
      </c>
      <c r="N48" s="5">
        <v>7</v>
      </c>
      <c r="O48" s="5">
        <v>1</v>
      </c>
      <c r="P48" s="5">
        <v>6</v>
      </c>
      <c r="Q48" s="5">
        <v>9</v>
      </c>
      <c r="R48" s="5">
        <v>9</v>
      </c>
      <c r="S48" s="5">
        <v>9</v>
      </c>
      <c r="T48" s="5"/>
      <c r="U48" s="5">
        <f aca="true" t="shared" si="2" ref="U48:U56">D48+F48+H48+J48+P48+Q48+R48+S48</f>
        <v>45</v>
      </c>
      <c r="V48" s="8">
        <v>1</v>
      </c>
    </row>
    <row r="49" spans="2:22" s="10" customFormat="1" ht="18.75">
      <c r="B49" s="16">
        <v>2</v>
      </c>
      <c r="C49" s="17" t="s">
        <v>50</v>
      </c>
      <c r="D49" s="5">
        <v>1</v>
      </c>
      <c r="E49" s="5">
        <v>22</v>
      </c>
      <c r="F49" s="5">
        <v>9</v>
      </c>
      <c r="G49" s="5"/>
      <c r="H49" s="5">
        <v>9</v>
      </c>
      <c r="I49" s="5"/>
      <c r="J49" s="5">
        <v>9</v>
      </c>
      <c r="K49" s="5"/>
      <c r="L49" s="5">
        <v>1</v>
      </c>
      <c r="M49" s="5">
        <v>1</v>
      </c>
      <c r="N49" s="5">
        <v>1</v>
      </c>
      <c r="O49" s="5">
        <v>4</v>
      </c>
      <c r="P49" s="5">
        <v>1</v>
      </c>
      <c r="Q49" s="5">
        <v>9</v>
      </c>
      <c r="R49" s="5">
        <v>9</v>
      </c>
      <c r="S49" s="5">
        <v>9</v>
      </c>
      <c r="T49" s="5"/>
      <c r="U49" s="5">
        <f t="shared" si="2"/>
        <v>56</v>
      </c>
      <c r="V49" s="8">
        <v>2</v>
      </c>
    </row>
    <row r="50" spans="2:22" s="10" customFormat="1" ht="18.75">
      <c r="B50" s="16">
        <v>3</v>
      </c>
      <c r="C50" s="17" t="s">
        <v>46</v>
      </c>
      <c r="D50" s="5">
        <v>9</v>
      </c>
      <c r="E50" s="5"/>
      <c r="F50" s="5">
        <v>9</v>
      </c>
      <c r="G50" s="5"/>
      <c r="H50" s="5">
        <v>9</v>
      </c>
      <c r="I50" s="5"/>
      <c r="J50" s="5">
        <v>2</v>
      </c>
      <c r="K50" s="5">
        <v>105</v>
      </c>
      <c r="L50" s="5">
        <v>5</v>
      </c>
      <c r="M50" s="5">
        <v>3</v>
      </c>
      <c r="N50" s="5">
        <v>4</v>
      </c>
      <c r="O50" s="5">
        <v>6</v>
      </c>
      <c r="P50" s="5">
        <v>4</v>
      </c>
      <c r="Q50" s="5">
        <v>9</v>
      </c>
      <c r="R50" s="5">
        <v>9</v>
      </c>
      <c r="S50" s="5">
        <v>9</v>
      </c>
      <c r="T50" s="5"/>
      <c r="U50" s="5">
        <f t="shared" si="2"/>
        <v>60</v>
      </c>
      <c r="V50" s="8">
        <v>3</v>
      </c>
    </row>
    <row r="51" spans="2:22" s="10" customFormat="1" ht="18.75">
      <c r="B51" s="16">
        <v>4</v>
      </c>
      <c r="C51" s="17" t="s">
        <v>51</v>
      </c>
      <c r="D51" s="5">
        <v>9</v>
      </c>
      <c r="E51" s="5"/>
      <c r="F51" s="5">
        <v>9</v>
      </c>
      <c r="G51" s="5"/>
      <c r="H51" s="5">
        <v>9</v>
      </c>
      <c r="I51" s="5"/>
      <c r="J51" s="5">
        <v>3</v>
      </c>
      <c r="K51" s="5">
        <v>144</v>
      </c>
      <c r="L51" s="5">
        <v>3</v>
      </c>
      <c r="M51" s="5">
        <v>8.5</v>
      </c>
      <c r="N51" s="5">
        <v>2</v>
      </c>
      <c r="O51" s="5">
        <v>3</v>
      </c>
      <c r="P51" s="5">
        <v>3</v>
      </c>
      <c r="Q51" s="5">
        <v>9</v>
      </c>
      <c r="R51" s="5">
        <v>9</v>
      </c>
      <c r="S51" s="5">
        <v>9</v>
      </c>
      <c r="T51" s="5"/>
      <c r="U51" s="5">
        <f t="shared" si="2"/>
        <v>60</v>
      </c>
      <c r="V51" s="8">
        <v>4</v>
      </c>
    </row>
    <row r="52" spans="2:22" s="10" customFormat="1" ht="18.75">
      <c r="B52" s="16">
        <v>5</v>
      </c>
      <c r="C52" s="17" t="s">
        <v>52</v>
      </c>
      <c r="D52" s="5">
        <v>9</v>
      </c>
      <c r="E52" s="5"/>
      <c r="F52" s="5">
        <v>9</v>
      </c>
      <c r="G52" s="5"/>
      <c r="H52" s="5">
        <v>9</v>
      </c>
      <c r="I52" s="5"/>
      <c r="J52" s="5">
        <v>4</v>
      </c>
      <c r="K52" s="5">
        <v>166</v>
      </c>
      <c r="L52" s="5">
        <v>2</v>
      </c>
      <c r="M52" s="5">
        <v>2</v>
      </c>
      <c r="N52" s="5">
        <v>3</v>
      </c>
      <c r="O52" s="5">
        <v>9</v>
      </c>
      <c r="P52" s="5">
        <v>2</v>
      </c>
      <c r="Q52" s="5">
        <v>9</v>
      </c>
      <c r="R52" s="5">
        <v>9</v>
      </c>
      <c r="S52" s="5">
        <v>9</v>
      </c>
      <c r="T52" s="5"/>
      <c r="U52" s="5">
        <f t="shared" si="2"/>
        <v>60</v>
      </c>
      <c r="V52" s="8">
        <v>5</v>
      </c>
    </row>
    <row r="53" spans="2:22" s="10" customFormat="1" ht="18.75">
      <c r="B53" s="16">
        <v>6</v>
      </c>
      <c r="C53" s="17" t="s">
        <v>47</v>
      </c>
      <c r="D53" s="5">
        <v>9</v>
      </c>
      <c r="E53" s="5"/>
      <c r="F53" s="5">
        <v>9</v>
      </c>
      <c r="G53" s="5"/>
      <c r="H53" s="5">
        <v>9</v>
      </c>
      <c r="I53" s="5"/>
      <c r="J53" s="5">
        <v>9</v>
      </c>
      <c r="K53" s="5"/>
      <c r="L53" s="5">
        <v>6</v>
      </c>
      <c r="M53" s="5">
        <v>4</v>
      </c>
      <c r="N53" s="5">
        <v>6</v>
      </c>
      <c r="O53" s="5">
        <v>2</v>
      </c>
      <c r="P53" s="5">
        <v>5</v>
      </c>
      <c r="Q53" s="5">
        <v>9</v>
      </c>
      <c r="R53" s="5">
        <v>9</v>
      </c>
      <c r="S53" s="5">
        <v>9</v>
      </c>
      <c r="T53" s="5"/>
      <c r="U53" s="5">
        <f t="shared" si="2"/>
        <v>68</v>
      </c>
      <c r="V53" s="8">
        <v>6</v>
      </c>
    </row>
    <row r="54" spans="2:22" s="10" customFormat="1" ht="18.75">
      <c r="B54" s="16">
        <v>7</v>
      </c>
      <c r="C54" s="17" t="s">
        <v>49</v>
      </c>
      <c r="D54" s="5">
        <v>9</v>
      </c>
      <c r="E54" s="5"/>
      <c r="F54" s="5">
        <v>9</v>
      </c>
      <c r="G54" s="5"/>
      <c r="H54" s="5">
        <v>9</v>
      </c>
      <c r="I54" s="5"/>
      <c r="J54" s="5">
        <v>9</v>
      </c>
      <c r="K54" s="5"/>
      <c r="L54" s="5">
        <v>9</v>
      </c>
      <c r="M54" s="5">
        <v>7</v>
      </c>
      <c r="N54" s="5">
        <v>5</v>
      </c>
      <c r="O54" s="5">
        <v>5</v>
      </c>
      <c r="P54" s="5">
        <v>7</v>
      </c>
      <c r="Q54" s="5">
        <v>9</v>
      </c>
      <c r="R54" s="5">
        <v>9</v>
      </c>
      <c r="S54" s="5">
        <v>9</v>
      </c>
      <c r="T54" s="5"/>
      <c r="U54" s="5">
        <f t="shared" si="2"/>
        <v>70</v>
      </c>
      <c r="V54" s="8">
        <v>7</v>
      </c>
    </row>
    <row r="55" spans="2:22" s="10" customFormat="1" ht="18.75">
      <c r="B55" s="16">
        <v>8</v>
      </c>
      <c r="C55" s="17" t="s">
        <v>48</v>
      </c>
      <c r="D55" s="5">
        <v>9</v>
      </c>
      <c r="E55" s="5"/>
      <c r="F55" s="5">
        <v>9</v>
      </c>
      <c r="G55" s="5"/>
      <c r="H55" s="5">
        <v>9</v>
      </c>
      <c r="I55" s="5"/>
      <c r="J55" s="5">
        <v>9</v>
      </c>
      <c r="K55" s="5"/>
      <c r="L55" s="5">
        <v>4</v>
      </c>
      <c r="M55" s="5">
        <v>8.5</v>
      </c>
      <c r="N55" s="5">
        <v>8</v>
      </c>
      <c r="O55" s="5">
        <v>8</v>
      </c>
      <c r="P55" s="5">
        <v>8</v>
      </c>
      <c r="Q55" s="5">
        <v>9</v>
      </c>
      <c r="R55" s="5">
        <v>9</v>
      </c>
      <c r="S55" s="5">
        <v>9</v>
      </c>
      <c r="T55" s="5"/>
      <c r="U55" s="5">
        <f t="shared" si="2"/>
        <v>71</v>
      </c>
      <c r="V55" s="8">
        <v>8</v>
      </c>
    </row>
    <row r="56" spans="2:22" s="10" customFormat="1" ht="18.75">
      <c r="B56" s="19">
        <v>9</v>
      </c>
      <c r="C56" s="20" t="s">
        <v>53</v>
      </c>
      <c r="D56" s="21">
        <v>9</v>
      </c>
      <c r="E56" s="21"/>
      <c r="F56" s="21">
        <v>9</v>
      </c>
      <c r="G56" s="21"/>
      <c r="H56" s="21">
        <v>9</v>
      </c>
      <c r="I56" s="21"/>
      <c r="J56" s="21">
        <v>9</v>
      </c>
      <c r="K56" s="21"/>
      <c r="L56" s="21">
        <v>7</v>
      </c>
      <c r="M56" s="21">
        <v>6</v>
      </c>
      <c r="N56" s="21">
        <v>9</v>
      </c>
      <c r="O56" s="21">
        <v>7</v>
      </c>
      <c r="P56" s="21">
        <v>9</v>
      </c>
      <c r="Q56" s="5">
        <v>9</v>
      </c>
      <c r="R56" s="5">
        <v>9</v>
      </c>
      <c r="S56" s="5">
        <v>9</v>
      </c>
      <c r="T56" s="21"/>
      <c r="U56" s="5">
        <f t="shared" si="2"/>
        <v>72</v>
      </c>
      <c r="V56" s="22">
        <v>9</v>
      </c>
    </row>
    <row r="57" spans="2:22" s="10" customFormat="1" ht="18.75">
      <c r="B57" s="3"/>
      <c r="C57" s="55" t="s">
        <v>59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6"/>
      <c r="V57" s="3"/>
    </row>
    <row r="58" spans="2:22" s="10" customFormat="1" ht="18.75">
      <c r="B58" s="3">
        <v>1</v>
      </c>
      <c r="C58" s="3" t="s">
        <v>62</v>
      </c>
      <c r="D58" s="3">
        <v>7</v>
      </c>
      <c r="E58" s="3"/>
      <c r="F58" s="3">
        <v>1</v>
      </c>
      <c r="G58" s="3">
        <v>1108</v>
      </c>
      <c r="H58" s="3">
        <v>1</v>
      </c>
      <c r="I58" s="3">
        <v>1619</v>
      </c>
      <c r="J58" s="3">
        <v>2</v>
      </c>
      <c r="K58" s="3">
        <v>48</v>
      </c>
      <c r="L58" s="3"/>
      <c r="M58" s="3"/>
      <c r="N58" s="3"/>
      <c r="O58" s="3"/>
      <c r="P58" s="3">
        <v>7</v>
      </c>
      <c r="Q58" s="5">
        <v>2</v>
      </c>
      <c r="R58" s="5">
        <v>3</v>
      </c>
      <c r="S58" s="3">
        <v>7</v>
      </c>
      <c r="T58" s="3"/>
      <c r="U58" s="3">
        <f aca="true" t="shared" si="3" ref="U58:U64">D58+F58+H58+P58+Q58+R58+S58</f>
        <v>28</v>
      </c>
      <c r="V58" s="3">
        <v>1</v>
      </c>
    </row>
    <row r="59" spans="2:22" s="10" customFormat="1" ht="18.75">
      <c r="B59" s="3">
        <v>2</v>
      </c>
      <c r="C59" s="3" t="s">
        <v>61</v>
      </c>
      <c r="D59" s="3">
        <v>7</v>
      </c>
      <c r="E59" s="3"/>
      <c r="F59" s="3">
        <v>2</v>
      </c>
      <c r="G59" s="3">
        <v>1093</v>
      </c>
      <c r="H59" s="3">
        <v>2</v>
      </c>
      <c r="I59" s="3">
        <v>1248</v>
      </c>
      <c r="J59" s="3">
        <v>4</v>
      </c>
      <c r="K59" s="3">
        <v>103</v>
      </c>
      <c r="L59" s="3"/>
      <c r="M59" s="3"/>
      <c r="N59" s="3"/>
      <c r="O59" s="3"/>
      <c r="P59" s="3">
        <v>7</v>
      </c>
      <c r="Q59" s="5">
        <v>1</v>
      </c>
      <c r="R59" s="5">
        <v>7</v>
      </c>
      <c r="S59" s="3">
        <v>7</v>
      </c>
      <c r="T59" s="3"/>
      <c r="U59" s="3">
        <f t="shared" si="3"/>
        <v>33</v>
      </c>
      <c r="V59" s="3">
        <v>2</v>
      </c>
    </row>
    <row r="60" spans="2:22" s="10" customFormat="1" ht="18.75">
      <c r="B60" s="3">
        <v>3</v>
      </c>
      <c r="C60" s="3" t="s">
        <v>60</v>
      </c>
      <c r="D60" s="3">
        <v>7</v>
      </c>
      <c r="E60" s="3"/>
      <c r="F60" s="3">
        <v>3</v>
      </c>
      <c r="G60" s="3">
        <v>982</v>
      </c>
      <c r="H60" s="3">
        <v>7</v>
      </c>
      <c r="I60" s="3"/>
      <c r="J60" s="3">
        <v>7</v>
      </c>
      <c r="K60" s="3">
        <v>165</v>
      </c>
      <c r="L60" s="3"/>
      <c r="M60" s="3"/>
      <c r="N60" s="3"/>
      <c r="O60" s="3"/>
      <c r="P60" s="3">
        <v>7</v>
      </c>
      <c r="Q60" s="5">
        <v>5</v>
      </c>
      <c r="R60" s="5">
        <v>4</v>
      </c>
      <c r="S60" s="3">
        <v>7</v>
      </c>
      <c r="T60" s="3"/>
      <c r="U60" s="3">
        <f t="shared" si="3"/>
        <v>40</v>
      </c>
      <c r="V60" s="3">
        <v>4</v>
      </c>
    </row>
    <row r="61" spans="2:22" s="10" customFormat="1" ht="18.75">
      <c r="B61" s="3">
        <v>4</v>
      </c>
      <c r="C61" s="3" t="s">
        <v>66</v>
      </c>
      <c r="D61" s="3">
        <v>7</v>
      </c>
      <c r="E61" s="3"/>
      <c r="F61" s="3">
        <v>4</v>
      </c>
      <c r="G61" s="3">
        <v>973</v>
      </c>
      <c r="H61" s="3">
        <v>7</v>
      </c>
      <c r="I61" s="3"/>
      <c r="J61" s="3">
        <v>3</v>
      </c>
      <c r="K61" s="3">
        <v>98</v>
      </c>
      <c r="L61" s="3">
        <v>14.5</v>
      </c>
      <c r="M61" s="3">
        <v>12.5</v>
      </c>
      <c r="N61" s="3">
        <v>10</v>
      </c>
      <c r="O61" s="3"/>
      <c r="P61" s="3">
        <v>1</v>
      </c>
      <c r="Q61" s="5">
        <v>7</v>
      </c>
      <c r="R61" s="5">
        <v>7</v>
      </c>
      <c r="S61" s="3">
        <v>7</v>
      </c>
      <c r="T61" s="3"/>
      <c r="U61" s="3">
        <f t="shared" si="3"/>
        <v>40</v>
      </c>
      <c r="V61" s="3">
        <v>3</v>
      </c>
    </row>
    <row r="62" spans="2:22" s="10" customFormat="1" ht="18.75">
      <c r="B62" s="3">
        <v>5</v>
      </c>
      <c r="C62" s="10" t="s">
        <v>63</v>
      </c>
      <c r="D62" s="3">
        <v>7</v>
      </c>
      <c r="E62" s="3"/>
      <c r="F62" s="3">
        <v>7</v>
      </c>
      <c r="G62" s="3"/>
      <c r="H62" s="3">
        <v>7</v>
      </c>
      <c r="I62" s="3"/>
      <c r="J62" s="3">
        <v>7</v>
      </c>
      <c r="K62" s="3"/>
      <c r="L62" s="3"/>
      <c r="M62" s="3"/>
      <c r="N62" s="3"/>
      <c r="O62" s="3"/>
      <c r="P62" s="3">
        <v>7</v>
      </c>
      <c r="Q62" s="5">
        <v>2</v>
      </c>
      <c r="R62" s="5">
        <v>7</v>
      </c>
      <c r="S62" s="3">
        <v>7</v>
      </c>
      <c r="T62" s="3"/>
      <c r="U62" s="3">
        <f t="shared" si="3"/>
        <v>44</v>
      </c>
      <c r="V62" s="3">
        <v>5</v>
      </c>
    </row>
    <row r="63" spans="2:22" s="23" customFormat="1" ht="18.75">
      <c r="B63" s="3">
        <v>6</v>
      </c>
      <c r="C63" s="3" t="s">
        <v>64</v>
      </c>
      <c r="D63" s="3">
        <v>7</v>
      </c>
      <c r="E63" s="3"/>
      <c r="F63" s="3">
        <v>7</v>
      </c>
      <c r="G63" s="3"/>
      <c r="H63" s="3">
        <v>3</v>
      </c>
      <c r="I63" s="3">
        <v>1114</v>
      </c>
      <c r="J63" s="3">
        <v>5</v>
      </c>
      <c r="K63" s="3">
        <v>150</v>
      </c>
      <c r="L63" s="3"/>
      <c r="M63" s="3"/>
      <c r="N63" s="3"/>
      <c r="O63" s="3"/>
      <c r="P63" s="3">
        <v>7</v>
      </c>
      <c r="Q63" s="5">
        <v>7</v>
      </c>
      <c r="R63" s="5">
        <v>7</v>
      </c>
      <c r="S63" s="3">
        <v>7</v>
      </c>
      <c r="T63" s="3"/>
      <c r="U63" s="3">
        <f t="shared" si="3"/>
        <v>45</v>
      </c>
      <c r="V63" s="3">
        <v>6</v>
      </c>
    </row>
    <row r="64" spans="2:22" s="23" customFormat="1" ht="18.75">
      <c r="B64" s="3">
        <v>7</v>
      </c>
      <c r="C64" s="3" t="s">
        <v>65</v>
      </c>
      <c r="D64" s="3">
        <v>7</v>
      </c>
      <c r="E64" s="3"/>
      <c r="F64" s="3">
        <v>7</v>
      </c>
      <c r="G64" s="3"/>
      <c r="H64" s="3">
        <v>7</v>
      </c>
      <c r="I64" s="3"/>
      <c r="J64" s="3">
        <v>1</v>
      </c>
      <c r="K64" s="3">
        <v>40</v>
      </c>
      <c r="L64" s="3"/>
      <c r="M64" s="3"/>
      <c r="N64" s="3"/>
      <c r="O64" s="3"/>
      <c r="P64" s="3">
        <v>7</v>
      </c>
      <c r="Q64" s="5">
        <v>7</v>
      </c>
      <c r="R64" s="5">
        <v>7</v>
      </c>
      <c r="S64" s="3">
        <v>7</v>
      </c>
      <c r="T64" s="3"/>
      <c r="U64" s="3">
        <f t="shared" si="3"/>
        <v>49</v>
      </c>
      <c r="V64" s="3">
        <v>7</v>
      </c>
    </row>
    <row r="65" spans="2:22" s="23" customFormat="1" ht="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5"/>
      <c r="R65" s="25"/>
      <c r="S65" s="24"/>
      <c r="T65" s="24"/>
      <c r="U65" s="24"/>
      <c r="V65" s="24"/>
    </row>
    <row r="66" ht="72.75" customHeight="1"/>
    <row r="67" spans="2:22" ht="15">
      <c r="B67" s="53" t="s">
        <v>69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2:22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</sheetData>
  <sheetProtection/>
  <mergeCells count="17">
    <mergeCell ref="B67:V68"/>
    <mergeCell ref="C57:U57"/>
    <mergeCell ref="C47:V47"/>
    <mergeCell ref="Q9:R9"/>
    <mergeCell ref="S9:T9"/>
    <mergeCell ref="B7:V8"/>
    <mergeCell ref="D9:E9"/>
    <mergeCell ref="F9:G9"/>
    <mergeCell ref="H9:I9"/>
    <mergeCell ref="M1:V5"/>
    <mergeCell ref="C29:V29"/>
    <mergeCell ref="C9:C10"/>
    <mergeCell ref="J9:K9"/>
    <mergeCell ref="U9:V9"/>
    <mergeCell ref="B11:V11"/>
    <mergeCell ref="B9:B10"/>
    <mergeCell ref="L9:P9"/>
  </mergeCells>
  <printOptions/>
  <pageMargins left="0.984251968503937" right="0" top="0.15748031496062992" bottom="0.35433070866141736" header="0.31496062992125984" footer="0.31496062992125984"/>
  <pageSetup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84" zoomScaleNormal="84" zoomScalePageLayoutView="0" workbookViewId="0" topLeftCell="A1">
      <selection activeCell="C69" sqref="C69"/>
    </sheetView>
  </sheetViews>
  <sheetFormatPr defaultColWidth="9.140625" defaultRowHeight="15"/>
  <cols>
    <col min="1" max="1" width="3.421875" style="0" customWidth="1"/>
    <col min="2" max="2" width="20.8515625" style="0" customWidth="1"/>
    <col min="3" max="8" width="5.57421875" style="0" customWidth="1"/>
    <col min="9" max="10" width="6.28125" style="0" customWidth="1"/>
    <col min="11" max="17" width="5.57421875" style="0" customWidth="1"/>
    <col min="18" max="18" width="11.8515625" style="0" customWidth="1"/>
    <col min="19" max="20" width="5.57421875" style="0" customWidth="1"/>
  </cols>
  <sheetData>
    <row r="1" spans="14:20" ht="18.75" customHeight="1">
      <c r="N1" s="36"/>
      <c r="O1" s="71" t="s">
        <v>72</v>
      </c>
      <c r="P1" s="71"/>
      <c r="Q1" s="71"/>
      <c r="R1" s="71"/>
      <c r="S1" s="71"/>
      <c r="T1" s="71"/>
    </row>
    <row r="2" spans="15:20" ht="15" customHeight="1">
      <c r="O2" s="71"/>
      <c r="P2" s="71"/>
      <c r="Q2" s="71"/>
      <c r="R2" s="71"/>
      <c r="S2" s="71"/>
      <c r="T2" s="71"/>
    </row>
    <row r="3" spans="15:20" ht="15" customHeight="1">
      <c r="O3" s="71"/>
      <c r="P3" s="71"/>
      <c r="Q3" s="71"/>
      <c r="R3" s="71"/>
      <c r="S3" s="71"/>
      <c r="T3" s="71"/>
    </row>
    <row r="4" spans="15:20" ht="15" customHeight="1">
      <c r="O4" s="71"/>
      <c r="P4" s="71"/>
      <c r="Q4" s="71"/>
      <c r="R4" s="71"/>
      <c r="S4" s="71"/>
      <c r="T4" s="71"/>
    </row>
    <row r="5" spans="15:20" ht="15" customHeight="1">
      <c r="O5" s="71"/>
      <c r="P5" s="71"/>
      <c r="Q5" s="71"/>
      <c r="R5" s="71"/>
      <c r="S5" s="71"/>
      <c r="T5" s="71"/>
    </row>
    <row r="6" spans="15:20" ht="15" customHeight="1">
      <c r="O6" s="71"/>
      <c r="P6" s="71"/>
      <c r="Q6" s="71"/>
      <c r="R6" s="71"/>
      <c r="S6" s="71"/>
      <c r="T6" s="71"/>
    </row>
    <row r="7" ht="8.25" customHeight="1" thickBot="1"/>
    <row r="8" spans="1:20" ht="32.25" customHeight="1">
      <c r="A8" s="81" t="s">
        <v>71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3"/>
    </row>
    <row r="9" spans="1:20" ht="45.75" customHeight="1">
      <c r="A9" s="84" t="s">
        <v>58</v>
      </c>
      <c r="B9" s="86" t="s">
        <v>0</v>
      </c>
      <c r="C9" s="66" t="s">
        <v>1</v>
      </c>
      <c r="D9" s="67"/>
      <c r="E9" s="66" t="s">
        <v>2</v>
      </c>
      <c r="F9" s="67"/>
      <c r="G9" s="66" t="s">
        <v>17</v>
      </c>
      <c r="H9" s="67"/>
      <c r="I9" s="66" t="s">
        <v>18</v>
      </c>
      <c r="J9" s="67"/>
      <c r="K9" s="66" t="s">
        <v>19</v>
      </c>
      <c r="L9" s="68"/>
      <c r="M9" s="68"/>
      <c r="N9" s="68"/>
      <c r="O9" s="67"/>
      <c r="P9" s="69" t="s">
        <v>54</v>
      </c>
      <c r="Q9" s="70"/>
      <c r="R9" s="37" t="s">
        <v>55</v>
      </c>
      <c r="S9" s="66" t="s">
        <v>20</v>
      </c>
      <c r="T9" s="72"/>
    </row>
    <row r="10" spans="1:20" ht="47.25" customHeight="1">
      <c r="A10" s="85"/>
      <c r="B10" s="87"/>
      <c r="C10" s="88" t="s">
        <v>3</v>
      </c>
      <c r="D10" s="88" t="s">
        <v>4</v>
      </c>
      <c r="E10" s="88" t="s">
        <v>3</v>
      </c>
      <c r="F10" s="88" t="s">
        <v>4</v>
      </c>
      <c r="G10" s="88" t="s">
        <v>3</v>
      </c>
      <c r="H10" s="88" t="s">
        <v>4</v>
      </c>
      <c r="I10" s="88" t="s">
        <v>3</v>
      </c>
      <c r="J10" s="88" t="s">
        <v>4</v>
      </c>
      <c r="K10" s="88">
        <v>2004</v>
      </c>
      <c r="L10" s="88">
        <v>2005</v>
      </c>
      <c r="M10" s="88">
        <v>2006</v>
      </c>
      <c r="N10" s="88">
        <v>2007</v>
      </c>
      <c r="O10" s="89" t="s">
        <v>67</v>
      </c>
      <c r="P10" s="90" t="s">
        <v>74</v>
      </c>
      <c r="Q10" s="90" t="s">
        <v>75</v>
      </c>
      <c r="R10" s="88" t="s">
        <v>3</v>
      </c>
      <c r="S10" s="88" t="s">
        <v>4</v>
      </c>
      <c r="T10" s="91" t="s">
        <v>3</v>
      </c>
    </row>
    <row r="11" spans="1:20" ht="15" customHeight="1">
      <c r="A11" s="73" t="s">
        <v>25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5"/>
    </row>
    <row r="12" spans="1:20" ht="15" customHeight="1">
      <c r="A12" s="29">
        <v>1</v>
      </c>
      <c r="B12" s="30" t="s">
        <v>13</v>
      </c>
      <c r="C12" s="92">
        <v>1</v>
      </c>
      <c r="D12" s="92">
        <v>24</v>
      </c>
      <c r="E12" s="92">
        <v>2</v>
      </c>
      <c r="F12" s="92">
        <v>1166</v>
      </c>
      <c r="G12" s="92">
        <v>5</v>
      </c>
      <c r="H12" s="92">
        <v>1389</v>
      </c>
      <c r="I12" s="92">
        <v>9</v>
      </c>
      <c r="J12" s="92">
        <v>105</v>
      </c>
      <c r="K12" s="92">
        <v>8.5</v>
      </c>
      <c r="L12" s="92">
        <v>9</v>
      </c>
      <c r="M12" s="92">
        <v>8</v>
      </c>
      <c r="N12" s="92">
        <v>3</v>
      </c>
      <c r="O12" s="92">
        <v>6</v>
      </c>
      <c r="P12" s="92">
        <v>4</v>
      </c>
      <c r="Q12" s="92">
        <v>6</v>
      </c>
      <c r="R12" s="92">
        <v>7</v>
      </c>
      <c r="S12" s="92">
        <f aca="true" t="shared" si="0" ref="S12:S27">C12+E12+G12+I12+O12+P12+Q12+R12</f>
        <v>40</v>
      </c>
      <c r="T12" s="93">
        <v>1</v>
      </c>
    </row>
    <row r="13" spans="1:20" ht="15" customHeight="1">
      <c r="A13" s="29">
        <v>2</v>
      </c>
      <c r="B13" s="30" t="s">
        <v>6</v>
      </c>
      <c r="C13" s="92">
        <v>9</v>
      </c>
      <c r="D13" s="92">
        <v>13</v>
      </c>
      <c r="E13" s="92">
        <v>5</v>
      </c>
      <c r="F13" s="92">
        <v>1136</v>
      </c>
      <c r="G13" s="92">
        <v>1</v>
      </c>
      <c r="H13" s="92">
        <v>1610</v>
      </c>
      <c r="I13" s="92">
        <v>3</v>
      </c>
      <c r="J13" s="92">
        <v>47</v>
      </c>
      <c r="K13" s="92">
        <v>6</v>
      </c>
      <c r="L13" s="92">
        <v>3</v>
      </c>
      <c r="M13" s="92">
        <v>4.5</v>
      </c>
      <c r="N13" s="92">
        <v>8</v>
      </c>
      <c r="O13" s="92">
        <v>5</v>
      </c>
      <c r="P13" s="92">
        <v>9</v>
      </c>
      <c r="Q13" s="92">
        <v>8</v>
      </c>
      <c r="R13" s="92">
        <v>3</v>
      </c>
      <c r="S13" s="92">
        <f t="shared" si="0"/>
        <v>43</v>
      </c>
      <c r="T13" s="93">
        <v>2</v>
      </c>
    </row>
    <row r="14" spans="1:20" ht="15" customHeight="1">
      <c r="A14" s="29">
        <v>3</v>
      </c>
      <c r="B14" s="30" t="s">
        <v>23</v>
      </c>
      <c r="C14" s="92">
        <v>2</v>
      </c>
      <c r="D14" s="92">
        <v>22.5</v>
      </c>
      <c r="E14" s="92">
        <v>14</v>
      </c>
      <c r="F14" s="92">
        <v>1062</v>
      </c>
      <c r="G14" s="92">
        <v>3</v>
      </c>
      <c r="H14" s="92">
        <v>1497</v>
      </c>
      <c r="I14" s="92">
        <v>2</v>
      </c>
      <c r="J14" s="92">
        <v>45</v>
      </c>
      <c r="K14" s="92">
        <v>2</v>
      </c>
      <c r="L14" s="92">
        <v>1</v>
      </c>
      <c r="M14" s="92">
        <v>1</v>
      </c>
      <c r="N14" s="92">
        <v>1</v>
      </c>
      <c r="O14" s="92">
        <v>1</v>
      </c>
      <c r="P14" s="92">
        <v>9</v>
      </c>
      <c r="Q14" s="92">
        <v>9</v>
      </c>
      <c r="R14" s="92">
        <v>9</v>
      </c>
      <c r="S14" s="92">
        <f t="shared" si="0"/>
        <v>49</v>
      </c>
      <c r="T14" s="93">
        <v>3</v>
      </c>
    </row>
    <row r="15" spans="1:20" ht="15" customHeight="1">
      <c r="A15" s="29">
        <v>4</v>
      </c>
      <c r="B15" s="30" t="s">
        <v>15</v>
      </c>
      <c r="C15" s="92">
        <v>4</v>
      </c>
      <c r="D15" s="92">
        <v>17.5</v>
      </c>
      <c r="E15" s="92">
        <v>6</v>
      </c>
      <c r="F15" s="92">
        <v>1132</v>
      </c>
      <c r="G15" s="92">
        <v>2</v>
      </c>
      <c r="H15" s="92">
        <v>1603</v>
      </c>
      <c r="I15" s="92">
        <v>10</v>
      </c>
      <c r="J15" s="92">
        <v>111</v>
      </c>
      <c r="K15" s="92">
        <v>16</v>
      </c>
      <c r="L15" s="92">
        <v>16</v>
      </c>
      <c r="M15" s="92">
        <v>16</v>
      </c>
      <c r="N15" s="92">
        <v>4.5</v>
      </c>
      <c r="O15" s="92">
        <v>13</v>
      </c>
      <c r="P15" s="92">
        <v>1</v>
      </c>
      <c r="Q15" s="92">
        <v>6</v>
      </c>
      <c r="R15" s="92">
        <v>8</v>
      </c>
      <c r="S15" s="92">
        <f t="shared" si="0"/>
        <v>50</v>
      </c>
      <c r="T15" s="93">
        <v>4</v>
      </c>
    </row>
    <row r="16" spans="1:20" ht="15" customHeight="1">
      <c r="A16" s="29">
        <v>5</v>
      </c>
      <c r="B16" s="30" t="s">
        <v>16</v>
      </c>
      <c r="C16" s="92">
        <v>8</v>
      </c>
      <c r="D16" s="92">
        <v>13</v>
      </c>
      <c r="E16" s="92">
        <v>1</v>
      </c>
      <c r="F16" s="92">
        <v>1424</v>
      </c>
      <c r="G16" s="92">
        <v>9</v>
      </c>
      <c r="H16" s="92">
        <v>1182</v>
      </c>
      <c r="I16" s="92">
        <v>4</v>
      </c>
      <c r="J16" s="92">
        <v>62</v>
      </c>
      <c r="K16" s="92">
        <v>10.5</v>
      </c>
      <c r="L16" s="92">
        <v>5</v>
      </c>
      <c r="M16" s="92">
        <v>8</v>
      </c>
      <c r="N16" s="92">
        <v>10.5</v>
      </c>
      <c r="O16" s="92">
        <v>7</v>
      </c>
      <c r="P16" s="92">
        <v>2</v>
      </c>
      <c r="Q16" s="92">
        <v>7</v>
      </c>
      <c r="R16" s="92">
        <v>12</v>
      </c>
      <c r="S16" s="92">
        <f t="shared" si="0"/>
        <v>50</v>
      </c>
      <c r="T16" s="93">
        <v>5</v>
      </c>
    </row>
    <row r="17" spans="1:20" ht="15" customHeight="1">
      <c r="A17" s="29">
        <v>6</v>
      </c>
      <c r="B17" s="30" t="s">
        <v>9</v>
      </c>
      <c r="C17" s="92">
        <v>12</v>
      </c>
      <c r="D17" s="92">
        <v>9.5</v>
      </c>
      <c r="E17" s="92">
        <v>9</v>
      </c>
      <c r="F17" s="92">
        <v>1115</v>
      </c>
      <c r="G17" s="92">
        <v>4</v>
      </c>
      <c r="H17" s="92">
        <v>1471</v>
      </c>
      <c r="I17" s="92">
        <v>1</v>
      </c>
      <c r="J17" s="92">
        <v>36</v>
      </c>
      <c r="K17" s="92">
        <v>4.5</v>
      </c>
      <c r="L17" s="92">
        <v>5</v>
      </c>
      <c r="M17" s="92">
        <v>6</v>
      </c>
      <c r="N17" s="92">
        <v>4.5</v>
      </c>
      <c r="O17" s="92">
        <v>4</v>
      </c>
      <c r="P17" s="92">
        <v>9</v>
      </c>
      <c r="Q17" s="92">
        <v>7</v>
      </c>
      <c r="R17" s="92">
        <v>8</v>
      </c>
      <c r="S17" s="92">
        <f t="shared" si="0"/>
        <v>54</v>
      </c>
      <c r="T17" s="93">
        <v>6</v>
      </c>
    </row>
    <row r="18" spans="1:20" ht="15" customHeight="1">
      <c r="A18" s="29">
        <v>7</v>
      </c>
      <c r="B18" s="30" t="s">
        <v>11</v>
      </c>
      <c r="C18" s="92">
        <v>13</v>
      </c>
      <c r="D18" s="92">
        <v>8</v>
      </c>
      <c r="E18" s="92">
        <v>3</v>
      </c>
      <c r="F18" s="92">
        <v>1160</v>
      </c>
      <c r="G18" s="92">
        <v>7</v>
      </c>
      <c r="H18" s="92">
        <v>1340</v>
      </c>
      <c r="I18" s="92">
        <v>13</v>
      </c>
      <c r="J18" s="92">
        <v>138</v>
      </c>
      <c r="K18" s="92">
        <v>1</v>
      </c>
      <c r="L18" s="92">
        <v>2</v>
      </c>
      <c r="M18" s="92">
        <v>4.5</v>
      </c>
      <c r="N18" s="92">
        <v>6.5</v>
      </c>
      <c r="O18" s="92">
        <v>2</v>
      </c>
      <c r="P18" s="92">
        <v>6</v>
      </c>
      <c r="Q18" s="92">
        <v>7</v>
      </c>
      <c r="R18" s="92">
        <v>8</v>
      </c>
      <c r="S18" s="92">
        <f t="shared" si="0"/>
        <v>59</v>
      </c>
      <c r="T18" s="93">
        <v>7</v>
      </c>
    </row>
    <row r="19" spans="1:20" ht="15" customHeight="1">
      <c r="A19" s="29">
        <v>8</v>
      </c>
      <c r="B19" s="30" t="s">
        <v>8</v>
      </c>
      <c r="C19" s="92">
        <v>5</v>
      </c>
      <c r="D19" s="92">
        <v>15</v>
      </c>
      <c r="E19" s="92">
        <v>13</v>
      </c>
      <c r="F19" s="92">
        <v>1082</v>
      </c>
      <c r="G19" s="92">
        <v>12</v>
      </c>
      <c r="H19" s="92">
        <v>1006</v>
      </c>
      <c r="I19" s="92">
        <v>6</v>
      </c>
      <c r="J19" s="92">
        <v>98</v>
      </c>
      <c r="K19" s="92">
        <v>8.5</v>
      </c>
      <c r="L19" s="92">
        <v>10.5</v>
      </c>
      <c r="M19" s="92">
        <v>10.5</v>
      </c>
      <c r="N19" s="92">
        <v>9</v>
      </c>
      <c r="O19" s="92">
        <v>9</v>
      </c>
      <c r="P19" s="92">
        <v>7</v>
      </c>
      <c r="Q19" s="92">
        <v>3</v>
      </c>
      <c r="R19" s="92">
        <v>6</v>
      </c>
      <c r="S19" s="92">
        <f t="shared" si="0"/>
        <v>61</v>
      </c>
      <c r="T19" s="93">
        <v>8</v>
      </c>
    </row>
    <row r="20" spans="1:20" ht="15" customHeight="1">
      <c r="A20" s="29">
        <v>9</v>
      </c>
      <c r="B20" s="30" t="s">
        <v>22</v>
      </c>
      <c r="C20" s="92">
        <v>11</v>
      </c>
      <c r="D20" s="92">
        <v>10</v>
      </c>
      <c r="E20" s="92">
        <v>10</v>
      </c>
      <c r="F20" s="92">
        <v>1107</v>
      </c>
      <c r="G20" s="92">
        <v>6</v>
      </c>
      <c r="H20" s="92">
        <v>1356</v>
      </c>
      <c r="I20" s="92">
        <v>7</v>
      </c>
      <c r="J20" s="92">
        <v>101</v>
      </c>
      <c r="K20" s="92">
        <v>10.5</v>
      </c>
      <c r="L20" s="92">
        <v>12</v>
      </c>
      <c r="M20" s="92">
        <v>16</v>
      </c>
      <c r="N20" s="92">
        <v>16</v>
      </c>
      <c r="O20" s="92">
        <v>14</v>
      </c>
      <c r="P20" s="92">
        <v>5</v>
      </c>
      <c r="Q20" s="92">
        <v>9.5</v>
      </c>
      <c r="R20" s="92">
        <v>7</v>
      </c>
      <c r="S20" s="92">
        <f t="shared" si="0"/>
        <v>69.5</v>
      </c>
      <c r="T20" s="93">
        <v>9</v>
      </c>
    </row>
    <row r="21" spans="1:20" ht="15" customHeight="1">
      <c r="A21" s="29">
        <v>10</v>
      </c>
      <c r="B21" s="30" t="s">
        <v>7</v>
      </c>
      <c r="C21" s="92">
        <v>6</v>
      </c>
      <c r="D21" s="92">
        <v>14</v>
      </c>
      <c r="E21" s="92">
        <v>4</v>
      </c>
      <c r="F21" s="92">
        <v>1143</v>
      </c>
      <c r="G21" s="92">
        <v>16</v>
      </c>
      <c r="H21" s="92"/>
      <c r="I21" s="92">
        <v>16</v>
      </c>
      <c r="J21" s="92"/>
      <c r="K21" s="92">
        <v>16</v>
      </c>
      <c r="L21" s="92">
        <v>16</v>
      </c>
      <c r="M21" s="92">
        <v>16</v>
      </c>
      <c r="N21" s="92">
        <v>13</v>
      </c>
      <c r="O21" s="92">
        <v>16</v>
      </c>
      <c r="P21" s="92">
        <v>6</v>
      </c>
      <c r="Q21" s="92">
        <v>6</v>
      </c>
      <c r="R21" s="92">
        <v>1</v>
      </c>
      <c r="S21" s="92">
        <f t="shared" si="0"/>
        <v>71</v>
      </c>
      <c r="T21" s="93">
        <v>10</v>
      </c>
    </row>
    <row r="22" spans="1:20" ht="15" customHeight="1">
      <c r="A22" s="29">
        <v>11</v>
      </c>
      <c r="B22" s="30" t="s">
        <v>12</v>
      </c>
      <c r="C22" s="92">
        <v>10</v>
      </c>
      <c r="D22" s="92">
        <v>12.5</v>
      </c>
      <c r="E22" s="92">
        <v>7</v>
      </c>
      <c r="F22" s="92">
        <v>1129</v>
      </c>
      <c r="G22" s="92">
        <v>8</v>
      </c>
      <c r="H22" s="92">
        <v>1201</v>
      </c>
      <c r="I22" s="92">
        <v>15</v>
      </c>
      <c r="J22" s="92">
        <v>186</v>
      </c>
      <c r="K22" s="92">
        <v>3</v>
      </c>
      <c r="L22" s="92">
        <v>8</v>
      </c>
      <c r="M22" s="92">
        <v>8</v>
      </c>
      <c r="N22" s="92">
        <v>16</v>
      </c>
      <c r="O22" s="92">
        <v>8</v>
      </c>
      <c r="P22" s="92">
        <v>6</v>
      </c>
      <c r="Q22" s="92">
        <v>9</v>
      </c>
      <c r="R22" s="92">
        <v>9</v>
      </c>
      <c r="S22" s="92">
        <f t="shared" si="0"/>
        <v>72</v>
      </c>
      <c r="T22" s="93">
        <v>11</v>
      </c>
    </row>
    <row r="23" spans="1:20" ht="15" customHeight="1">
      <c r="A23" s="29">
        <v>12</v>
      </c>
      <c r="B23" s="30" t="s">
        <v>24</v>
      </c>
      <c r="C23" s="92">
        <v>14</v>
      </c>
      <c r="D23" s="92">
        <v>4.5</v>
      </c>
      <c r="E23" s="92">
        <v>11</v>
      </c>
      <c r="F23" s="92">
        <v>1086</v>
      </c>
      <c r="G23" s="92">
        <v>11</v>
      </c>
      <c r="H23" s="92">
        <v>1126</v>
      </c>
      <c r="I23" s="92">
        <v>12</v>
      </c>
      <c r="J23" s="92">
        <v>126</v>
      </c>
      <c r="K23" s="92">
        <v>4.5</v>
      </c>
      <c r="L23" s="92">
        <v>5</v>
      </c>
      <c r="M23" s="92">
        <v>3</v>
      </c>
      <c r="N23" s="92">
        <v>2</v>
      </c>
      <c r="O23" s="92">
        <v>3</v>
      </c>
      <c r="P23" s="92">
        <v>6</v>
      </c>
      <c r="Q23" s="92">
        <v>7.5</v>
      </c>
      <c r="R23" s="92">
        <v>11</v>
      </c>
      <c r="S23" s="92">
        <f t="shared" si="0"/>
        <v>75.5</v>
      </c>
      <c r="T23" s="93">
        <v>12</v>
      </c>
    </row>
    <row r="24" spans="1:20" ht="15" customHeight="1">
      <c r="A24" s="29">
        <v>13</v>
      </c>
      <c r="B24" s="30" t="s">
        <v>5</v>
      </c>
      <c r="C24" s="92">
        <v>15</v>
      </c>
      <c r="D24" s="92">
        <v>4</v>
      </c>
      <c r="E24" s="92">
        <v>12</v>
      </c>
      <c r="F24" s="92">
        <v>1083</v>
      </c>
      <c r="G24" s="92">
        <v>16</v>
      </c>
      <c r="H24" s="92"/>
      <c r="I24" s="92">
        <v>11</v>
      </c>
      <c r="J24" s="92">
        <v>124</v>
      </c>
      <c r="K24" s="92">
        <v>5</v>
      </c>
      <c r="L24" s="92">
        <v>12</v>
      </c>
      <c r="M24" s="92">
        <v>16</v>
      </c>
      <c r="N24" s="92">
        <v>16</v>
      </c>
      <c r="O24" s="92">
        <v>11</v>
      </c>
      <c r="P24" s="92">
        <v>8</v>
      </c>
      <c r="Q24" s="92">
        <v>4</v>
      </c>
      <c r="R24" s="92">
        <v>4</v>
      </c>
      <c r="S24" s="92">
        <f t="shared" si="0"/>
        <v>81</v>
      </c>
      <c r="T24" s="93">
        <v>13</v>
      </c>
    </row>
    <row r="25" spans="1:20" ht="15" customHeight="1">
      <c r="A25" s="29">
        <v>14</v>
      </c>
      <c r="B25" s="30" t="s">
        <v>21</v>
      </c>
      <c r="C25" s="92">
        <v>3</v>
      </c>
      <c r="D25" s="92">
        <v>18.5</v>
      </c>
      <c r="E25" s="92">
        <v>16</v>
      </c>
      <c r="F25" s="92"/>
      <c r="G25" s="92">
        <v>16</v>
      </c>
      <c r="H25" s="92"/>
      <c r="I25" s="92">
        <v>5</v>
      </c>
      <c r="J25" s="92">
        <v>96</v>
      </c>
      <c r="K25" s="92">
        <v>7</v>
      </c>
      <c r="L25" s="92">
        <v>16</v>
      </c>
      <c r="M25" s="92">
        <v>16</v>
      </c>
      <c r="N25" s="92">
        <v>16</v>
      </c>
      <c r="O25" s="92">
        <v>15</v>
      </c>
      <c r="P25" s="92">
        <v>6</v>
      </c>
      <c r="Q25" s="92">
        <v>10.5</v>
      </c>
      <c r="R25" s="92">
        <v>10</v>
      </c>
      <c r="S25" s="92">
        <f t="shared" si="0"/>
        <v>81.5</v>
      </c>
      <c r="T25" s="93">
        <v>14</v>
      </c>
    </row>
    <row r="26" spans="1:20" ht="15" customHeight="1">
      <c r="A26" s="29">
        <v>15</v>
      </c>
      <c r="B26" s="30" t="s">
        <v>14</v>
      </c>
      <c r="C26" s="92">
        <v>7</v>
      </c>
      <c r="D26" s="92">
        <v>14</v>
      </c>
      <c r="E26" s="92">
        <v>8</v>
      </c>
      <c r="F26" s="92">
        <v>1127</v>
      </c>
      <c r="G26" s="92">
        <v>13</v>
      </c>
      <c r="H26" s="92">
        <v>952</v>
      </c>
      <c r="I26" s="92">
        <v>14</v>
      </c>
      <c r="J26" s="92">
        <v>149</v>
      </c>
      <c r="K26" s="92">
        <v>13</v>
      </c>
      <c r="L26" s="92">
        <v>7</v>
      </c>
      <c r="M26" s="92">
        <v>16</v>
      </c>
      <c r="N26" s="92">
        <v>10.5</v>
      </c>
      <c r="O26" s="92">
        <v>12</v>
      </c>
      <c r="P26" s="92">
        <v>8</v>
      </c>
      <c r="Q26" s="92">
        <v>13</v>
      </c>
      <c r="R26" s="92">
        <v>9</v>
      </c>
      <c r="S26" s="92">
        <f t="shared" si="0"/>
        <v>84</v>
      </c>
      <c r="T26" s="93">
        <v>15</v>
      </c>
    </row>
    <row r="27" spans="1:20" ht="15" customHeight="1">
      <c r="A27" s="29">
        <v>16</v>
      </c>
      <c r="B27" s="30" t="s">
        <v>10</v>
      </c>
      <c r="C27" s="92">
        <v>16</v>
      </c>
      <c r="D27" s="92">
        <v>0</v>
      </c>
      <c r="E27" s="92">
        <v>15</v>
      </c>
      <c r="F27" s="92">
        <v>1017</v>
      </c>
      <c r="G27" s="92">
        <v>10</v>
      </c>
      <c r="H27" s="92">
        <v>1159</v>
      </c>
      <c r="I27" s="92">
        <v>8</v>
      </c>
      <c r="J27" s="92">
        <v>105</v>
      </c>
      <c r="K27" s="92">
        <v>16</v>
      </c>
      <c r="L27" s="92">
        <v>16</v>
      </c>
      <c r="M27" s="92">
        <v>2</v>
      </c>
      <c r="N27" s="92">
        <v>6.5</v>
      </c>
      <c r="O27" s="92">
        <v>10</v>
      </c>
      <c r="P27" s="92">
        <v>10</v>
      </c>
      <c r="Q27" s="92">
        <v>10</v>
      </c>
      <c r="R27" s="92">
        <v>16</v>
      </c>
      <c r="S27" s="92">
        <f t="shared" si="0"/>
        <v>95</v>
      </c>
      <c r="T27" s="93">
        <v>16</v>
      </c>
    </row>
    <row r="28" spans="1:20" ht="15" customHeight="1">
      <c r="A28" s="31"/>
      <c r="B28" s="76" t="s">
        <v>26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8"/>
    </row>
    <row r="29" spans="1:20" ht="14.25" customHeight="1">
      <c r="A29" s="31">
        <v>1</v>
      </c>
      <c r="B29" s="32" t="s">
        <v>30</v>
      </c>
      <c r="C29" s="92">
        <v>2</v>
      </c>
      <c r="D29" s="92">
        <v>19</v>
      </c>
      <c r="E29" s="92">
        <v>3</v>
      </c>
      <c r="F29" s="92">
        <v>1040</v>
      </c>
      <c r="G29" s="92">
        <v>2</v>
      </c>
      <c r="H29" s="92">
        <v>1164</v>
      </c>
      <c r="I29" s="92">
        <v>5</v>
      </c>
      <c r="J29" s="92">
        <v>127</v>
      </c>
      <c r="K29" s="92">
        <v>2.5</v>
      </c>
      <c r="L29" s="92">
        <v>8.5</v>
      </c>
      <c r="M29" s="92">
        <v>17</v>
      </c>
      <c r="N29" s="92">
        <v>2</v>
      </c>
      <c r="O29" s="92">
        <v>5</v>
      </c>
      <c r="P29" s="92">
        <v>3</v>
      </c>
      <c r="Q29" s="92">
        <v>1</v>
      </c>
      <c r="R29" s="92">
        <v>8</v>
      </c>
      <c r="S29" s="92">
        <f aca="true" t="shared" si="1" ref="S29:S45">C29+E29+G29+I29+O29+P29+Q29+R29</f>
        <v>29</v>
      </c>
      <c r="T29" s="93">
        <v>1</v>
      </c>
    </row>
    <row r="30" spans="1:20" ht="14.25" customHeight="1">
      <c r="A30" s="31">
        <v>2</v>
      </c>
      <c r="B30" s="32" t="s">
        <v>41</v>
      </c>
      <c r="C30" s="92">
        <v>7</v>
      </c>
      <c r="D30" s="92">
        <v>13</v>
      </c>
      <c r="E30" s="92">
        <v>1</v>
      </c>
      <c r="F30" s="92">
        <v>1096</v>
      </c>
      <c r="G30" s="92">
        <v>4</v>
      </c>
      <c r="H30" s="92">
        <v>1086</v>
      </c>
      <c r="I30" s="92">
        <v>7</v>
      </c>
      <c r="J30" s="92">
        <v>130</v>
      </c>
      <c r="K30" s="92">
        <v>8</v>
      </c>
      <c r="L30" s="92">
        <v>6</v>
      </c>
      <c r="M30" s="92">
        <v>5</v>
      </c>
      <c r="N30" s="92">
        <v>1</v>
      </c>
      <c r="O30" s="92">
        <v>4</v>
      </c>
      <c r="P30" s="92">
        <v>10.5</v>
      </c>
      <c r="Q30" s="92">
        <v>2</v>
      </c>
      <c r="R30" s="92">
        <v>7</v>
      </c>
      <c r="S30" s="92">
        <f t="shared" si="1"/>
        <v>42.5</v>
      </c>
      <c r="T30" s="93">
        <v>2</v>
      </c>
    </row>
    <row r="31" spans="1:20" ht="14.25" customHeight="1">
      <c r="A31" s="31">
        <v>3</v>
      </c>
      <c r="B31" s="32" t="s">
        <v>42</v>
      </c>
      <c r="C31" s="92">
        <v>1</v>
      </c>
      <c r="D31" s="92">
        <v>22</v>
      </c>
      <c r="E31" s="92">
        <v>7</v>
      </c>
      <c r="F31" s="92">
        <v>956</v>
      </c>
      <c r="G31" s="92">
        <v>6</v>
      </c>
      <c r="H31" s="92">
        <v>1067</v>
      </c>
      <c r="I31" s="92">
        <v>2</v>
      </c>
      <c r="J31" s="92">
        <v>78</v>
      </c>
      <c r="K31" s="92">
        <v>8</v>
      </c>
      <c r="L31" s="92">
        <v>8.5</v>
      </c>
      <c r="M31" s="92">
        <v>1</v>
      </c>
      <c r="N31" s="92">
        <v>6</v>
      </c>
      <c r="O31" s="92">
        <v>6</v>
      </c>
      <c r="P31" s="92">
        <v>7</v>
      </c>
      <c r="Q31" s="92">
        <v>10.5</v>
      </c>
      <c r="R31" s="92">
        <v>5</v>
      </c>
      <c r="S31" s="92">
        <f t="shared" si="1"/>
        <v>44.5</v>
      </c>
      <c r="T31" s="93">
        <v>3</v>
      </c>
    </row>
    <row r="32" spans="1:20" ht="14.25" customHeight="1">
      <c r="A32" s="31">
        <v>4</v>
      </c>
      <c r="B32" s="32" t="s">
        <v>38</v>
      </c>
      <c r="C32" s="92">
        <v>9</v>
      </c>
      <c r="D32" s="92">
        <v>10</v>
      </c>
      <c r="E32" s="92">
        <v>6</v>
      </c>
      <c r="F32" s="92">
        <v>960</v>
      </c>
      <c r="G32" s="92">
        <v>10</v>
      </c>
      <c r="H32" s="92">
        <v>962</v>
      </c>
      <c r="I32" s="92">
        <v>6</v>
      </c>
      <c r="J32" s="92">
        <v>129</v>
      </c>
      <c r="K32" s="92">
        <v>2.5</v>
      </c>
      <c r="L32" s="92">
        <v>4</v>
      </c>
      <c r="M32" s="92">
        <v>2</v>
      </c>
      <c r="N32" s="92">
        <v>3.5</v>
      </c>
      <c r="O32" s="92">
        <v>1</v>
      </c>
      <c r="P32" s="92">
        <v>8</v>
      </c>
      <c r="Q32" s="92">
        <v>9.5</v>
      </c>
      <c r="R32" s="92">
        <v>4</v>
      </c>
      <c r="S32" s="92">
        <f t="shared" si="1"/>
        <v>53.5</v>
      </c>
      <c r="T32" s="93">
        <v>4</v>
      </c>
    </row>
    <row r="33" spans="1:20" ht="14.25" customHeight="1">
      <c r="A33" s="31">
        <v>5</v>
      </c>
      <c r="B33" s="32" t="s">
        <v>29</v>
      </c>
      <c r="C33" s="92">
        <v>6</v>
      </c>
      <c r="D33" s="92">
        <v>14.5</v>
      </c>
      <c r="E33" s="92">
        <v>4</v>
      </c>
      <c r="F33" s="92">
        <v>1037</v>
      </c>
      <c r="G33" s="92">
        <v>3</v>
      </c>
      <c r="H33" s="92">
        <v>1110</v>
      </c>
      <c r="I33" s="92">
        <v>11</v>
      </c>
      <c r="J33" s="92">
        <v>179</v>
      </c>
      <c r="K33" s="92">
        <v>1</v>
      </c>
      <c r="L33" s="92">
        <v>6</v>
      </c>
      <c r="M33" s="92">
        <v>3.5</v>
      </c>
      <c r="N33" s="92">
        <v>3.5</v>
      </c>
      <c r="O33" s="92">
        <v>2</v>
      </c>
      <c r="P33" s="92">
        <v>8</v>
      </c>
      <c r="Q33" s="92">
        <v>10</v>
      </c>
      <c r="R33" s="92">
        <v>10</v>
      </c>
      <c r="S33" s="92">
        <f t="shared" si="1"/>
        <v>54</v>
      </c>
      <c r="T33" s="93">
        <v>5</v>
      </c>
    </row>
    <row r="34" spans="1:20" ht="14.25" customHeight="1">
      <c r="A34" s="31">
        <v>6</v>
      </c>
      <c r="B34" s="32" t="s">
        <v>36</v>
      </c>
      <c r="C34" s="92">
        <v>5</v>
      </c>
      <c r="D34" s="92">
        <v>15</v>
      </c>
      <c r="E34" s="92">
        <v>2</v>
      </c>
      <c r="F34" s="92">
        <v>1088</v>
      </c>
      <c r="G34" s="92">
        <v>9</v>
      </c>
      <c r="H34" s="92">
        <v>994</v>
      </c>
      <c r="I34" s="92">
        <v>3</v>
      </c>
      <c r="J34" s="92">
        <v>101</v>
      </c>
      <c r="K34" s="92">
        <v>17</v>
      </c>
      <c r="L34" s="92">
        <v>11.5</v>
      </c>
      <c r="M34" s="92">
        <v>17</v>
      </c>
      <c r="N34" s="92">
        <v>17</v>
      </c>
      <c r="O34" s="92">
        <v>12</v>
      </c>
      <c r="P34" s="92">
        <v>10</v>
      </c>
      <c r="Q34" s="92">
        <v>9</v>
      </c>
      <c r="R34" s="92">
        <v>7</v>
      </c>
      <c r="S34" s="92">
        <f t="shared" si="1"/>
        <v>57</v>
      </c>
      <c r="T34" s="93">
        <v>6</v>
      </c>
    </row>
    <row r="35" spans="1:20" ht="14.25" customHeight="1">
      <c r="A35" s="31">
        <v>7</v>
      </c>
      <c r="B35" s="32" t="s">
        <v>35</v>
      </c>
      <c r="C35" s="92">
        <v>8</v>
      </c>
      <c r="D35" s="92">
        <v>10</v>
      </c>
      <c r="E35" s="92">
        <v>5</v>
      </c>
      <c r="F35" s="92">
        <v>1012</v>
      </c>
      <c r="G35" s="92">
        <v>5</v>
      </c>
      <c r="H35" s="92">
        <v>1072</v>
      </c>
      <c r="I35" s="92">
        <v>1</v>
      </c>
      <c r="J35" s="92">
        <v>70</v>
      </c>
      <c r="K35" s="92">
        <v>17</v>
      </c>
      <c r="L35" s="92">
        <v>17</v>
      </c>
      <c r="M35" s="92">
        <v>17</v>
      </c>
      <c r="N35" s="92">
        <v>17</v>
      </c>
      <c r="O35" s="92">
        <v>17</v>
      </c>
      <c r="P35" s="92">
        <v>10</v>
      </c>
      <c r="Q35" s="92">
        <v>9</v>
      </c>
      <c r="R35" s="92">
        <v>17</v>
      </c>
      <c r="S35" s="92">
        <f t="shared" si="1"/>
        <v>72</v>
      </c>
      <c r="T35" s="93">
        <v>7</v>
      </c>
    </row>
    <row r="36" spans="1:20" ht="14.25" customHeight="1">
      <c r="A36" s="31">
        <v>8</v>
      </c>
      <c r="B36" s="32" t="s">
        <v>32</v>
      </c>
      <c r="C36" s="92">
        <v>3</v>
      </c>
      <c r="D36" s="92">
        <v>16</v>
      </c>
      <c r="E36" s="92">
        <v>17</v>
      </c>
      <c r="F36" s="92"/>
      <c r="G36" s="92">
        <v>17</v>
      </c>
      <c r="H36" s="92"/>
      <c r="I36" s="92">
        <v>8</v>
      </c>
      <c r="J36" s="92">
        <v>133</v>
      </c>
      <c r="K36" s="92">
        <v>8</v>
      </c>
      <c r="L36" s="92">
        <v>11.5</v>
      </c>
      <c r="M36" s="92">
        <v>17</v>
      </c>
      <c r="N36" s="92">
        <v>17</v>
      </c>
      <c r="O36" s="92">
        <v>11</v>
      </c>
      <c r="P36" s="92">
        <v>10.5</v>
      </c>
      <c r="Q36" s="92">
        <v>10.5</v>
      </c>
      <c r="R36" s="92">
        <v>8</v>
      </c>
      <c r="S36" s="92">
        <f t="shared" si="1"/>
        <v>85</v>
      </c>
      <c r="T36" s="93">
        <v>8</v>
      </c>
    </row>
    <row r="37" spans="1:20" ht="14.25" customHeight="1">
      <c r="A37" s="31">
        <v>9</v>
      </c>
      <c r="B37" s="32" t="s">
        <v>39</v>
      </c>
      <c r="C37" s="92">
        <v>16</v>
      </c>
      <c r="D37" s="92">
        <v>2</v>
      </c>
      <c r="E37" s="92">
        <v>9</v>
      </c>
      <c r="F37" s="92">
        <v>780</v>
      </c>
      <c r="G37" s="92">
        <v>8</v>
      </c>
      <c r="H37" s="92">
        <v>1005</v>
      </c>
      <c r="I37" s="92">
        <v>10</v>
      </c>
      <c r="J37" s="92">
        <v>147</v>
      </c>
      <c r="K37" s="92">
        <v>6</v>
      </c>
      <c r="L37" s="92">
        <v>2.5</v>
      </c>
      <c r="M37" s="92">
        <v>3.5</v>
      </c>
      <c r="N37" s="92">
        <v>5</v>
      </c>
      <c r="O37" s="92">
        <v>3</v>
      </c>
      <c r="P37" s="92">
        <v>13.5</v>
      </c>
      <c r="Q37" s="92">
        <v>10.5</v>
      </c>
      <c r="R37" s="92">
        <v>17</v>
      </c>
      <c r="S37" s="92">
        <f t="shared" si="1"/>
        <v>87</v>
      </c>
      <c r="T37" s="93">
        <v>9</v>
      </c>
    </row>
    <row r="38" spans="1:20" ht="14.25" customHeight="1">
      <c r="A38" s="31">
        <v>10</v>
      </c>
      <c r="B38" s="32" t="s">
        <v>33</v>
      </c>
      <c r="C38" s="92">
        <v>14</v>
      </c>
      <c r="D38" s="92">
        <v>2</v>
      </c>
      <c r="E38" s="92">
        <v>8</v>
      </c>
      <c r="F38" s="92">
        <v>842</v>
      </c>
      <c r="G38" s="92">
        <v>17</v>
      </c>
      <c r="H38" s="92"/>
      <c r="I38" s="92">
        <v>13</v>
      </c>
      <c r="J38" s="92">
        <v>215</v>
      </c>
      <c r="K38" s="92">
        <v>4.5</v>
      </c>
      <c r="L38" s="92">
        <v>1</v>
      </c>
      <c r="M38" s="92">
        <v>17</v>
      </c>
      <c r="N38" s="92">
        <v>17</v>
      </c>
      <c r="O38" s="92">
        <v>7</v>
      </c>
      <c r="P38" s="92">
        <v>7</v>
      </c>
      <c r="Q38" s="92">
        <v>6</v>
      </c>
      <c r="R38" s="92">
        <v>17</v>
      </c>
      <c r="S38" s="92">
        <f t="shared" si="1"/>
        <v>89</v>
      </c>
      <c r="T38" s="93">
        <v>10</v>
      </c>
    </row>
    <row r="39" spans="1:20" ht="14.25" customHeight="1">
      <c r="A39" s="31">
        <v>11</v>
      </c>
      <c r="B39" s="32" t="s">
        <v>40</v>
      </c>
      <c r="C39" s="92">
        <v>10</v>
      </c>
      <c r="D39" s="92">
        <v>10</v>
      </c>
      <c r="E39" s="92">
        <v>17</v>
      </c>
      <c r="F39" s="92"/>
      <c r="G39" s="92">
        <v>7</v>
      </c>
      <c r="H39" s="92">
        <v>1038</v>
      </c>
      <c r="I39" s="92">
        <v>4</v>
      </c>
      <c r="J39" s="92">
        <v>106</v>
      </c>
      <c r="K39" s="92">
        <v>17</v>
      </c>
      <c r="L39" s="92">
        <v>17</v>
      </c>
      <c r="M39" s="92">
        <v>17</v>
      </c>
      <c r="N39" s="92">
        <v>17</v>
      </c>
      <c r="O39" s="92">
        <v>17</v>
      </c>
      <c r="P39" s="92">
        <v>17</v>
      </c>
      <c r="Q39" s="92">
        <v>17</v>
      </c>
      <c r="R39" s="92">
        <v>2</v>
      </c>
      <c r="S39" s="92">
        <f t="shared" si="1"/>
        <v>91</v>
      </c>
      <c r="T39" s="93">
        <v>11</v>
      </c>
    </row>
    <row r="40" spans="1:20" ht="14.25" customHeight="1">
      <c r="A40" s="29">
        <v>12</v>
      </c>
      <c r="B40" s="32" t="s">
        <v>28</v>
      </c>
      <c r="C40" s="92">
        <v>12</v>
      </c>
      <c r="D40" s="92">
        <v>4</v>
      </c>
      <c r="E40" s="92">
        <v>17</v>
      </c>
      <c r="F40" s="92"/>
      <c r="G40" s="92">
        <v>17</v>
      </c>
      <c r="H40" s="92"/>
      <c r="I40" s="92">
        <v>17</v>
      </c>
      <c r="J40" s="92"/>
      <c r="K40" s="92">
        <v>4.5</v>
      </c>
      <c r="L40" s="92">
        <v>10</v>
      </c>
      <c r="M40" s="92">
        <v>17</v>
      </c>
      <c r="N40" s="92">
        <v>17</v>
      </c>
      <c r="O40" s="92">
        <v>8</v>
      </c>
      <c r="P40" s="92">
        <v>7</v>
      </c>
      <c r="Q40" s="92">
        <v>7</v>
      </c>
      <c r="R40" s="92">
        <v>11</v>
      </c>
      <c r="S40" s="92">
        <f t="shared" si="1"/>
        <v>96</v>
      </c>
      <c r="T40" s="93">
        <v>12</v>
      </c>
    </row>
    <row r="41" spans="1:20" ht="14.25" customHeight="1">
      <c r="A41" s="31">
        <v>13</v>
      </c>
      <c r="B41" s="32" t="s">
        <v>43</v>
      </c>
      <c r="C41" s="92">
        <v>11</v>
      </c>
      <c r="D41" s="92">
        <v>9.5</v>
      </c>
      <c r="E41" s="92">
        <v>17</v>
      </c>
      <c r="F41" s="92"/>
      <c r="G41" s="92">
        <v>1</v>
      </c>
      <c r="H41" s="92">
        <v>1181</v>
      </c>
      <c r="I41" s="92">
        <v>9</v>
      </c>
      <c r="J41" s="92">
        <v>146</v>
      </c>
      <c r="K41" s="92">
        <v>17</v>
      </c>
      <c r="L41" s="92">
        <v>17</v>
      </c>
      <c r="M41" s="92">
        <v>17</v>
      </c>
      <c r="N41" s="92">
        <v>17</v>
      </c>
      <c r="O41" s="92">
        <v>17</v>
      </c>
      <c r="P41" s="92">
        <v>17</v>
      </c>
      <c r="Q41" s="92">
        <v>17</v>
      </c>
      <c r="R41" s="92">
        <v>17</v>
      </c>
      <c r="S41" s="92">
        <f t="shared" si="1"/>
        <v>106</v>
      </c>
      <c r="T41" s="93">
        <v>13</v>
      </c>
    </row>
    <row r="42" spans="1:20" ht="14.25" customHeight="1">
      <c r="A42" s="31">
        <v>14</v>
      </c>
      <c r="B42" s="32" t="s">
        <v>37</v>
      </c>
      <c r="C42" s="92">
        <v>15</v>
      </c>
      <c r="D42" s="92">
        <v>2</v>
      </c>
      <c r="E42" s="92">
        <v>17</v>
      </c>
      <c r="F42" s="92"/>
      <c r="G42" s="92">
        <v>17</v>
      </c>
      <c r="H42" s="92"/>
      <c r="I42" s="92">
        <v>17</v>
      </c>
      <c r="J42" s="92"/>
      <c r="K42" s="92">
        <v>17</v>
      </c>
      <c r="L42" s="92">
        <v>2.5</v>
      </c>
      <c r="M42" s="92">
        <v>17</v>
      </c>
      <c r="N42" s="92">
        <v>17</v>
      </c>
      <c r="O42" s="92">
        <v>9</v>
      </c>
      <c r="P42" s="92">
        <v>17</v>
      </c>
      <c r="Q42" s="92">
        <v>7.5</v>
      </c>
      <c r="R42" s="92">
        <v>10</v>
      </c>
      <c r="S42" s="92">
        <f t="shared" si="1"/>
        <v>109.5</v>
      </c>
      <c r="T42" s="93">
        <v>14</v>
      </c>
    </row>
    <row r="43" spans="1:20" ht="14.25" customHeight="1">
      <c r="A43" s="31">
        <v>15</v>
      </c>
      <c r="B43" s="32" t="s">
        <v>34</v>
      </c>
      <c r="C43" s="92">
        <v>17</v>
      </c>
      <c r="D43" s="92">
        <v>2</v>
      </c>
      <c r="E43" s="92">
        <v>17</v>
      </c>
      <c r="F43" s="92"/>
      <c r="G43" s="92">
        <v>17</v>
      </c>
      <c r="H43" s="92"/>
      <c r="I43" s="92">
        <v>17</v>
      </c>
      <c r="J43" s="92"/>
      <c r="K43" s="92">
        <v>17</v>
      </c>
      <c r="L43" s="92">
        <v>6</v>
      </c>
      <c r="M43" s="92">
        <v>17</v>
      </c>
      <c r="N43" s="92">
        <v>17</v>
      </c>
      <c r="O43" s="92">
        <v>10</v>
      </c>
      <c r="P43" s="92">
        <v>5</v>
      </c>
      <c r="Q43" s="92">
        <v>10</v>
      </c>
      <c r="R43" s="92">
        <v>17</v>
      </c>
      <c r="S43" s="92">
        <f t="shared" si="1"/>
        <v>110</v>
      </c>
      <c r="T43" s="93">
        <v>15</v>
      </c>
    </row>
    <row r="44" spans="1:20" ht="14.25" customHeight="1">
      <c r="A44" s="31">
        <v>16</v>
      </c>
      <c r="B44" s="32" t="s">
        <v>27</v>
      </c>
      <c r="C44" s="92">
        <v>13</v>
      </c>
      <c r="D44" s="92">
        <v>2</v>
      </c>
      <c r="E44" s="92">
        <v>17</v>
      </c>
      <c r="F44" s="92"/>
      <c r="G44" s="92">
        <v>17</v>
      </c>
      <c r="H44" s="92"/>
      <c r="I44" s="92">
        <v>17</v>
      </c>
      <c r="J44" s="92"/>
      <c r="K44" s="92">
        <v>17</v>
      </c>
      <c r="L44" s="92">
        <v>17</v>
      </c>
      <c r="M44" s="92">
        <v>17</v>
      </c>
      <c r="N44" s="92">
        <v>17</v>
      </c>
      <c r="O44" s="92">
        <v>17</v>
      </c>
      <c r="P44" s="92">
        <v>7</v>
      </c>
      <c r="Q44" s="92">
        <v>5</v>
      </c>
      <c r="R44" s="92">
        <v>17</v>
      </c>
      <c r="S44" s="92">
        <f t="shared" si="1"/>
        <v>110</v>
      </c>
      <c r="T44" s="93">
        <v>16</v>
      </c>
    </row>
    <row r="45" spans="1:20" ht="14.25" customHeight="1">
      <c r="A45" s="31">
        <v>17</v>
      </c>
      <c r="B45" s="32" t="s">
        <v>31</v>
      </c>
      <c r="C45" s="92">
        <v>4</v>
      </c>
      <c r="D45" s="92">
        <v>15</v>
      </c>
      <c r="E45" s="92">
        <v>17</v>
      </c>
      <c r="F45" s="92"/>
      <c r="G45" s="92">
        <v>17</v>
      </c>
      <c r="H45" s="92"/>
      <c r="I45" s="92">
        <v>12</v>
      </c>
      <c r="J45" s="92">
        <v>188</v>
      </c>
      <c r="K45" s="92">
        <v>17</v>
      </c>
      <c r="L45" s="92">
        <v>17</v>
      </c>
      <c r="M45" s="92">
        <v>17</v>
      </c>
      <c r="N45" s="92">
        <v>17</v>
      </c>
      <c r="O45" s="92">
        <v>17</v>
      </c>
      <c r="P45" s="92">
        <v>17</v>
      </c>
      <c r="Q45" s="92">
        <v>17</v>
      </c>
      <c r="R45" s="92">
        <v>17</v>
      </c>
      <c r="S45" s="92">
        <f t="shared" si="1"/>
        <v>118</v>
      </c>
      <c r="T45" s="93">
        <v>17</v>
      </c>
    </row>
    <row r="46" spans="1:20" ht="14.25" customHeight="1">
      <c r="A46" s="31"/>
      <c r="B46" s="76" t="s">
        <v>44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8"/>
    </row>
    <row r="47" spans="1:20" ht="14.25" customHeight="1">
      <c r="A47" s="31">
        <v>1</v>
      </c>
      <c r="B47" s="32" t="s">
        <v>45</v>
      </c>
      <c r="C47" s="92">
        <v>9</v>
      </c>
      <c r="D47" s="92"/>
      <c r="E47" s="92">
        <v>1</v>
      </c>
      <c r="F47" s="92">
        <v>1166</v>
      </c>
      <c r="G47" s="92">
        <v>1</v>
      </c>
      <c r="H47" s="92">
        <v>1829</v>
      </c>
      <c r="I47" s="92">
        <v>1</v>
      </c>
      <c r="J47" s="92">
        <v>71</v>
      </c>
      <c r="K47" s="92">
        <v>8</v>
      </c>
      <c r="L47" s="92">
        <v>5</v>
      </c>
      <c r="M47" s="92">
        <v>7</v>
      </c>
      <c r="N47" s="92">
        <v>1</v>
      </c>
      <c r="O47" s="92">
        <v>6</v>
      </c>
      <c r="P47" s="92">
        <v>9</v>
      </c>
      <c r="Q47" s="92">
        <v>9</v>
      </c>
      <c r="R47" s="92">
        <v>9</v>
      </c>
      <c r="S47" s="92">
        <f aca="true" t="shared" si="2" ref="S47:S55">C47+E47+G47+I47+O47+P47+Q47+R47</f>
        <v>45</v>
      </c>
      <c r="T47" s="93">
        <v>1</v>
      </c>
    </row>
    <row r="48" spans="1:20" ht="14.25" customHeight="1">
      <c r="A48" s="31">
        <v>2</v>
      </c>
      <c r="B48" s="32" t="s">
        <v>50</v>
      </c>
      <c r="C48" s="92">
        <v>1</v>
      </c>
      <c r="D48" s="92">
        <v>22</v>
      </c>
      <c r="E48" s="92">
        <v>9</v>
      </c>
      <c r="F48" s="92"/>
      <c r="G48" s="92">
        <v>9</v>
      </c>
      <c r="H48" s="92"/>
      <c r="I48" s="92">
        <v>9</v>
      </c>
      <c r="J48" s="92"/>
      <c r="K48" s="92">
        <v>1</v>
      </c>
      <c r="L48" s="92">
        <v>1</v>
      </c>
      <c r="M48" s="92">
        <v>1</v>
      </c>
      <c r="N48" s="92">
        <v>4</v>
      </c>
      <c r="O48" s="92">
        <v>1</v>
      </c>
      <c r="P48" s="92">
        <v>9</v>
      </c>
      <c r="Q48" s="92">
        <v>9</v>
      </c>
      <c r="R48" s="92">
        <v>9</v>
      </c>
      <c r="S48" s="92">
        <f t="shared" si="2"/>
        <v>56</v>
      </c>
      <c r="T48" s="93">
        <v>2</v>
      </c>
    </row>
    <row r="49" spans="1:20" ht="14.25" customHeight="1">
      <c r="A49" s="31">
        <v>3</v>
      </c>
      <c r="B49" s="32" t="s">
        <v>46</v>
      </c>
      <c r="C49" s="92">
        <v>9</v>
      </c>
      <c r="D49" s="92"/>
      <c r="E49" s="92">
        <v>9</v>
      </c>
      <c r="F49" s="92"/>
      <c r="G49" s="92">
        <v>9</v>
      </c>
      <c r="H49" s="92"/>
      <c r="I49" s="92">
        <v>2</v>
      </c>
      <c r="J49" s="92">
        <v>105</v>
      </c>
      <c r="K49" s="92">
        <v>5</v>
      </c>
      <c r="L49" s="92">
        <v>3</v>
      </c>
      <c r="M49" s="92">
        <v>4</v>
      </c>
      <c r="N49" s="92">
        <v>6</v>
      </c>
      <c r="O49" s="92">
        <v>4</v>
      </c>
      <c r="P49" s="92">
        <v>9</v>
      </c>
      <c r="Q49" s="92">
        <v>9</v>
      </c>
      <c r="R49" s="92">
        <v>9</v>
      </c>
      <c r="S49" s="92">
        <f t="shared" si="2"/>
        <v>60</v>
      </c>
      <c r="T49" s="93">
        <v>3</v>
      </c>
    </row>
    <row r="50" spans="1:20" ht="14.25" customHeight="1">
      <c r="A50" s="31">
        <v>4</v>
      </c>
      <c r="B50" s="32" t="s">
        <v>51</v>
      </c>
      <c r="C50" s="92">
        <v>9</v>
      </c>
      <c r="D50" s="92"/>
      <c r="E50" s="92">
        <v>9</v>
      </c>
      <c r="F50" s="92"/>
      <c r="G50" s="92">
        <v>9</v>
      </c>
      <c r="H50" s="92"/>
      <c r="I50" s="92">
        <v>3</v>
      </c>
      <c r="J50" s="92">
        <v>144</v>
      </c>
      <c r="K50" s="92">
        <v>3</v>
      </c>
      <c r="L50" s="92">
        <v>8.5</v>
      </c>
      <c r="M50" s="92">
        <v>2</v>
      </c>
      <c r="N50" s="92">
        <v>3</v>
      </c>
      <c r="O50" s="92">
        <v>3</v>
      </c>
      <c r="P50" s="92">
        <v>9</v>
      </c>
      <c r="Q50" s="92">
        <v>9</v>
      </c>
      <c r="R50" s="92">
        <v>9</v>
      </c>
      <c r="S50" s="92">
        <f t="shared" si="2"/>
        <v>60</v>
      </c>
      <c r="T50" s="93">
        <v>4</v>
      </c>
    </row>
    <row r="51" spans="1:20" ht="14.25" customHeight="1">
      <c r="A51" s="31">
        <v>5</v>
      </c>
      <c r="B51" s="32" t="s">
        <v>52</v>
      </c>
      <c r="C51" s="92">
        <v>9</v>
      </c>
      <c r="D51" s="92"/>
      <c r="E51" s="92">
        <v>9</v>
      </c>
      <c r="F51" s="92"/>
      <c r="G51" s="92">
        <v>9</v>
      </c>
      <c r="H51" s="92"/>
      <c r="I51" s="92">
        <v>4</v>
      </c>
      <c r="J51" s="92">
        <v>166</v>
      </c>
      <c r="K51" s="92">
        <v>2</v>
      </c>
      <c r="L51" s="92">
        <v>2</v>
      </c>
      <c r="M51" s="92">
        <v>3</v>
      </c>
      <c r="N51" s="92">
        <v>9</v>
      </c>
      <c r="O51" s="92">
        <v>2</v>
      </c>
      <c r="P51" s="92">
        <v>9</v>
      </c>
      <c r="Q51" s="92">
        <v>9</v>
      </c>
      <c r="R51" s="92">
        <v>9</v>
      </c>
      <c r="S51" s="92">
        <f t="shared" si="2"/>
        <v>60</v>
      </c>
      <c r="T51" s="93">
        <v>5</v>
      </c>
    </row>
    <row r="52" spans="1:20" ht="14.25" customHeight="1">
      <c r="A52" s="31">
        <v>6</v>
      </c>
      <c r="B52" s="32" t="s">
        <v>47</v>
      </c>
      <c r="C52" s="92">
        <v>9</v>
      </c>
      <c r="D52" s="92"/>
      <c r="E52" s="92">
        <v>9</v>
      </c>
      <c r="F52" s="92"/>
      <c r="G52" s="92">
        <v>9</v>
      </c>
      <c r="H52" s="92"/>
      <c r="I52" s="92">
        <v>9</v>
      </c>
      <c r="J52" s="92"/>
      <c r="K52" s="92">
        <v>6</v>
      </c>
      <c r="L52" s="92">
        <v>4</v>
      </c>
      <c r="M52" s="92">
        <v>6</v>
      </c>
      <c r="N52" s="92">
        <v>2</v>
      </c>
      <c r="O52" s="92">
        <v>5</v>
      </c>
      <c r="P52" s="92">
        <v>9</v>
      </c>
      <c r="Q52" s="92">
        <v>9</v>
      </c>
      <c r="R52" s="92">
        <v>9</v>
      </c>
      <c r="S52" s="92">
        <f t="shared" si="2"/>
        <v>68</v>
      </c>
      <c r="T52" s="93">
        <v>6</v>
      </c>
    </row>
    <row r="53" spans="1:20" ht="14.25" customHeight="1">
      <c r="A53" s="31">
        <v>7</v>
      </c>
      <c r="B53" s="32" t="s">
        <v>49</v>
      </c>
      <c r="C53" s="92">
        <v>9</v>
      </c>
      <c r="D53" s="92"/>
      <c r="E53" s="92">
        <v>9</v>
      </c>
      <c r="F53" s="92"/>
      <c r="G53" s="92">
        <v>9</v>
      </c>
      <c r="H53" s="92"/>
      <c r="I53" s="92">
        <v>9</v>
      </c>
      <c r="J53" s="92"/>
      <c r="K53" s="92">
        <v>9</v>
      </c>
      <c r="L53" s="92">
        <v>7</v>
      </c>
      <c r="M53" s="92">
        <v>5</v>
      </c>
      <c r="N53" s="92">
        <v>5</v>
      </c>
      <c r="O53" s="92">
        <v>7</v>
      </c>
      <c r="P53" s="92">
        <v>9</v>
      </c>
      <c r="Q53" s="92">
        <v>9</v>
      </c>
      <c r="R53" s="92">
        <v>9</v>
      </c>
      <c r="S53" s="92">
        <f t="shared" si="2"/>
        <v>70</v>
      </c>
      <c r="T53" s="93">
        <v>7</v>
      </c>
    </row>
    <row r="54" spans="1:20" ht="14.25" customHeight="1">
      <c r="A54" s="31">
        <v>8</v>
      </c>
      <c r="B54" s="32" t="s">
        <v>48</v>
      </c>
      <c r="C54" s="92">
        <v>9</v>
      </c>
      <c r="D54" s="92"/>
      <c r="E54" s="92">
        <v>9</v>
      </c>
      <c r="F54" s="92"/>
      <c r="G54" s="92">
        <v>9</v>
      </c>
      <c r="H54" s="92"/>
      <c r="I54" s="92">
        <v>9</v>
      </c>
      <c r="J54" s="92"/>
      <c r="K54" s="92">
        <v>4</v>
      </c>
      <c r="L54" s="92">
        <v>8.5</v>
      </c>
      <c r="M54" s="92">
        <v>8</v>
      </c>
      <c r="N54" s="92">
        <v>8</v>
      </c>
      <c r="O54" s="92">
        <v>8</v>
      </c>
      <c r="P54" s="92">
        <v>9</v>
      </c>
      <c r="Q54" s="92">
        <v>9</v>
      </c>
      <c r="R54" s="92">
        <v>9</v>
      </c>
      <c r="S54" s="92">
        <f t="shared" si="2"/>
        <v>71</v>
      </c>
      <c r="T54" s="93">
        <v>8</v>
      </c>
    </row>
    <row r="55" spans="1:20" ht="14.25" customHeight="1">
      <c r="A55" s="33">
        <v>9</v>
      </c>
      <c r="B55" s="34" t="s">
        <v>53</v>
      </c>
      <c r="C55" s="94">
        <v>9</v>
      </c>
      <c r="D55" s="94"/>
      <c r="E55" s="94">
        <v>9</v>
      </c>
      <c r="F55" s="94"/>
      <c r="G55" s="94">
        <v>9</v>
      </c>
      <c r="H55" s="94"/>
      <c r="I55" s="94">
        <v>9</v>
      </c>
      <c r="J55" s="94"/>
      <c r="K55" s="94">
        <v>7</v>
      </c>
      <c r="L55" s="94">
        <v>6</v>
      </c>
      <c r="M55" s="94">
        <v>9</v>
      </c>
      <c r="N55" s="94">
        <v>7</v>
      </c>
      <c r="O55" s="94">
        <v>9</v>
      </c>
      <c r="P55" s="92">
        <v>9</v>
      </c>
      <c r="Q55" s="92">
        <v>9</v>
      </c>
      <c r="R55" s="92">
        <v>9</v>
      </c>
      <c r="S55" s="92">
        <f t="shared" si="2"/>
        <v>72</v>
      </c>
      <c r="T55" s="95">
        <v>9</v>
      </c>
    </row>
    <row r="56" spans="1:20" ht="14.25" customHeight="1">
      <c r="A56" s="31"/>
      <c r="B56" s="79" t="s">
        <v>59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80"/>
      <c r="T56" s="96"/>
    </row>
    <row r="57" spans="1:20" ht="14.25" customHeight="1">
      <c r="A57" s="31">
        <v>1</v>
      </c>
      <c r="B57" s="35" t="s">
        <v>62</v>
      </c>
      <c r="C57" s="27">
        <v>7</v>
      </c>
      <c r="D57" s="27"/>
      <c r="E57" s="27">
        <v>1</v>
      </c>
      <c r="F57" s="27">
        <v>1108</v>
      </c>
      <c r="G57" s="27">
        <v>1</v>
      </c>
      <c r="H57" s="27">
        <v>1619</v>
      </c>
      <c r="I57" s="27">
        <v>2</v>
      </c>
      <c r="J57" s="27">
        <v>48</v>
      </c>
      <c r="K57" s="27"/>
      <c r="L57" s="27"/>
      <c r="M57" s="27"/>
      <c r="N57" s="27"/>
      <c r="O57" s="27">
        <v>7</v>
      </c>
      <c r="P57" s="92">
        <v>2</v>
      </c>
      <c r="Q57" s="92">
        <v>3</v>
      </c>
      <c r="R57" s="27">
        <v>7</v>
      </c>
      <c r="S57" s="27">
        <f aca="true" t="shared" si="3" ref="S57:S63">C57+E57+G57+O57+P57+Q57+R57</f>
        <v>28</v>
      </c>
      <c r="T57" s="28">
        <v>1</v>
      </c>
    </row>
    <row r="58" spans="1:20" ht="14.25" customHeight="1">
      <c r="A58" s="31">
        <v>2</v>
      </c>
      <c r="B58" s="35" t="s">
        <v>61</v>
      </c>
      <c r="C58" s="27">
        <v>7</v>
      </c>
      <c r="D58" s="27"/>
      <c r="E58" s="27">
        <v>2</v>
      </c>
      <c r="F58" s="27">
        <v>1093</v>
      </c>
      <c r="G58" s="27">
        <v>2</v>
      </c>
      <c r="H58" s="27">
        <v>1248</v>
      </c>
      <c r="I58" s="27">
        <v>4</v>
      </c>
      <c r="J58" s="27">
        <v>103</v>
      </c>
      <c r="K58" s="27"/>
      <c r="L58" s="27"/>
      <c r="M58" s="27"/>
      <c r="N58" s="27"/>
      <c r="O58" s="27">
        <v>7</v>
      </c>
      <c r="P58" s="92">
        <v>1</v>
      </c>
      <c r="Q58" s="92">
        <v>7</v>
      </c>
      <c r="R58" s="27">
        <v>7</v>
      </c>
      <c r="S58" s="27">
        <f t="shared" si="3"/>
        <v>33</v>
      </c>
      <c r="T58" s="28">
        <v>2</v>
      </c>
    </row>
    <row r="59" spans="1:20" ht="14.25" customHeight="1">
      <c r="A59" s="31">
        <v>3</v>
      </c>
      <c r="B59" s="35" t="s">
        <v>60</v>
      </c>
      <c r="C59" s="27">
        <v>7</v>
      </c>
      <c r="D59" s="27"/>
      <c r="E59" s="27">
        <v>3</v>
      </c>
      <c r="F59" s="27">
        <v>982</v>
      </c>
      <c r="G59" s="27">
        <v>7</v>
      </c>
      <c r="H59" s="27"/>
      <c r="I59" s="27">
        <v>7</v>
      </c>
      <c r="J59" s="27">
        <v>165</v>
      </c>
      <c r="K59" s="27"/>
      <c r="L59" s="27"/>
      <c r="M59" s="27"/>
      <c r="N59" s="27"/>
      <c r="O59" s="27">
        <v>7</v>
      </c>
      <c r="P59" s="92">
        <v>5</v>
      </c>
      <c r="Q59" s="92">
        <v>4</v>
      </c>
      <c r="R59" s="27">
        <v>7</v>
      </c>
      <c r="S59" s="27">
        <f t="shared" si="3"/>
        <v>40</v>
      </c>
      <c r="T59" s="28">
        <v>4</v>
      </c>
    </row>
    <row r="60" spans="1:20" ht="14.25" customHeight="1">
      <c r="A60" s="31">
        <v>4</v>
      </c>
      <c r="B60" s="35" t="s">
        <v>66</v>
      </c>
      <c r="C60" s="27">
        <v>7</v>
      </c>
      <c r="D60" s="27"/>
      <c r="E60" s="27">
        <v>4</v>
      </c>
      <c r="F60" s="27">
        <v>973</v>
      </c>
      <c r="G60" s="27">
        <v>7</v>
      </c>
      <c r="H60" s="27"/>
      <c r="I60" s="27">
        <v>3</v>
      </c>
      <c r="J60" s="27">
        <v>98</v>
      </c>
      <c r="K60" s="27">
        <v>14.5</v>
      </c>
      <c r="L60" s="27">
        <v>12.5</v>
      </c>
      <c r="M60" s="27">
        <v>10</v>
      </c>
      <c r="N60" s="27"/>
      <c r="O60" s="27">
        <v>1</v>
      </c>
      <c r="P60" s="92">
        <v>7</v>
      </c>
      <c r="Q60" s="92">
        <v>7</v>
      </c>
      <c r="R60" s="27">
        <v>7</v>
      </c>
      <c r="S60" s="27">
        <f t="shared" si="3"/>
        <v>40</v>
      </c>
      <c r="T60" s="28">
        <v>3</v>
      </c>
    </row>
    <row r="61" spans="1:20" ht="14.25" customHeight="1">
      <c r="A61" s="31">
        <v>5</v>
      </c>
      <c r="B61" s="97" t="s">
        <v>63</v>
      </c>
      <c r="C61" s="27">
        <v>7</v>
      </c>
      <c r="D61" s="27"/>
      <c r="E61" s="27">
        <v>7</v>
      </c>
      <c r="F61" s="27"/>
      <c r="G61" s="27">
        <v>7</v>
      </c>
      <c r="H61" s="27"/>
      <c r="I61" s="27">
        <v>7</v>
      </c>
      <c r="J61" s="27"/>
      <c r="K61" s="27"/>
      <c r="L61" s="27"/>
      <c r="M61" s="27"/>
      <c r="N61" s="27"/>
      <c r="O61" s="27">
        <v>7</v>
      </c>
      <c r="P61" s="92">
        <v>2</v>
      </c>
      <c r="Q61" s="92">
        <v>7</v>
      </c>
      <c r="R61" s="27">
        <v>7</v>
      </c>
      <c r="S61" s="27">
        <f t="shared" si="3"/>
        <v>44</v>
      </c>
      <c r="T61" s="28">
        <v>5</v>
      </c>
    </row>
    <row r="62" spans="1:20" ht="14.25" customHeight="1">
      <c r="A62" s="31">
        <v>6</v>
      </c>
      <c r="B62" s="35" t="s">
        <v>64</v>
      </c>
      <c r="C62" s="27">
        <v>7</v>
      </c>
      <c r="D62" s="27"/>
      <c r="E62" s="27">
        <v>7</v>
      </c>
      <c r="F62" s="27"/>
      <c r="G62" s="27">
        <v>3</v>
      </c>
      <c r="H62" s="27">
        <v>1114</v>
      </c>
      <c r="I62" s="27">
        <v>5</v>
      </c>
      <c r="J62" s="27">
        <v>150</v>
      </c>
      <c r="K62" s="27"/>
      <c r="L62" s="27"/>
      <c r="M62" s="27"/>
      <c r="N62" s="27"/>
      <c r="O62" s="27">
        <v>7</v>
      </c>
      <c r="P62" s="92">
        <v>7</v>
      </c>
      <c r="Q62" s="92">
        <v>7</v>
      </c>
      <c r="R62" s="27">
        <v>7</v>
      </c>
      <c r="S62" s="27">
        <f t="shared" si="3"/>
        <v>45</v>
      </c>
      <c r="T62" s="28">
        <v>6</v>
      </c>
    </row>
    <row r="63" spans="1:20" ht="14.25" customHeight="1" thickBot="1">
      <c r="A63" s="98">
        <v>7</v>
      </c>
      <c r="B63" s="99" t="s">
        <v>65</v>
      </c>
      <c r="C63" s="100">
        <v>7</v>
      </c>
      <c r="D63" s="100"/>
      <c r="E63" s="100">
        <v>7</v>
      </c>
      <c r="F63" s="100"/>
      <c r="G63" s="100">
        <v>7</v>
      </c>
      <c r="H63" s="100"/>
      <c r="I63" s="100">
        <v>1</v>
      </c>
      <c r="J63" s="100">
        <v>40</v>
      </c>
      <c r="K63" s="100"/>
      <c r="L63" s="100"/>
      <c r="M63" s="100"/>
      <c r="N63" s="100"/>
      <c r="O63" s="100">
        <v>7</v>
      </c>
      <c r="P63" s="101">
        <v>7</v>
      </c>
      <c r="Q63" s="101">
        <v>7</v>
      </c>
      <c r="R63" s="100">
        <v>7</v>
      </c>
      <c r="S63" s="100">
        <f t="shared" si="3"/>
        <v>49</v>
      </c>
      <c r="T63" s="102">
        <v>7</v>
      </c>
    </row>
    <row r="64" ht="8.25" customHeight="1"/>
    <row r="65" spans="1:20" ht="14.25" customHeight="1">
      <c r="A65" s="65" t="s">
        <v>73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</row>
  </sheetData>
  <sheetProtection/>
  <mergeCells count="16">
    <mergeCell ref="O1:T6"/>
    <mergeCell ref="S9:T9"/>
    <mergeCell ref="A11:T11"/>
    <mergeCell ref="B28:T28"/>
    <mergeCell ref="B46:T46"/>
    <mergeCell ref="B56:S56"/>
    <mergeCell ref="A8:T8"/>
    <mergeCell ref="A9:A10"/>
    <mergeCell ref="B9:B10"/>
    <mergeCell ref="C9:D9"/>
    <mergeCell ref="A65:T65"/>
    <mergeCell ref="G9:H9"/>
    <mergeCell ref="I9:J9"/>
    <mergeCell ref="K9:O9"/>
    <mergeCell ref="P9:Q9"/>
    <mergeCell ref="E9:F9"/>
  </mergeCells>
  <printOptions horizontalCentered="1" verticalCentered="1"/>
  <pageMargins left="0.5905511811023623" right="0.5905511811023623" top="0.984251968503937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2018-06-14T05:44:53Z</cp:lastPrinted>
  <dcterms:created xsi:type="dcterms:W3CDTF">2006-09-28T05:33:49Z</dcterms:created>
  <dcterms:modified xsi:type="dcterms:W3CDTF">2018-06-19T07:15:56Z</dcterms:modified>
  <cp:category/>
  <cp:version/>
  <cp:contentType/>
  <cp:contentStatus/>
</cp:coreProperties>
</file>