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15600" windowHeight="9180"/>
  </bookViews>
  <sheets>
    <sheet name="9 клас" sheetId="7" r:id="rId1"/>
    <sheet name="10 клас" sheetId="3" r:id="rId2"/>
    <sheet name="11 клас" sheetId="4" r:id="rId3"/>
  </sheets>
  <definedNames>
    <definedName name="_xlnm._FilterDatabase" localSheetId="1" hidden="1">'10 клас'!$A$2:$N$40</definedName>
    <definedName name="_xlnm._FilterDatabase" localSheetId="2" hidden="1">'11 клас'!$A$1:$O$2</definedName>
    <definedName name="_xlnm._FilterDatabase" localSheetId="0" hidden="1">'9 клас'!$A$1:$AI$57</definedName>
    <definedName name="_xlnm.Print_Titles" localSheetId="1">'10 клас'!$1:$2</definedName>
    <definedName name="_xlnm.Print_Titles" localSheetId="2">'11 клас'!$1:$2</definedName>
    <definedName name="_xlnm.Print_Titles" localSheetId="0">'9 клас'!$1:$2</definedName>
    <definedName name="_xlnm.Print_Area" localSheetId="1">'10 клас'!$A$1:$N$44</definedName>
    <definedName name="_xlnm.Print_Area" localSheetId="2">'11 клас'!$A$1:$O$51</definedName>
  </definedNames>
  <calcPr calcId="145621"/>
</workbook>
</file>

<file path=xl/calcChain.xml><?xml version="1.0" encoding="utf-8"?>
<calcChain xmlns="http://schemas.openxmlformats.org/spreadsheetml/2006/main">
  <c r="I39" i="7" l="1"/>
  <c r="I34" i="7"/>
  <c r="I26" i="7"/>
  <c r="I27" i="7"/>
  <c r="I21" i="7"/>
  <c r="I15" i="7"/>
  <c r="I44" i="7"/>
  <c r="I37" i="7"/>
  <c r="I11" i="7"/>
  <c r="I18" i="7"/>
  <c r="I8" i="7"/>
  <c r="I30" i="7"/>
  <c r="I16" i="7"/>
  <c r="I41" i="7"/>
  <c r="I55" i="7"/>
  <c r="I23" i="7"/>
  <c r="I7" i="7"/>
  <c r="I14" i="7"/>
  <c r="I20" i="7"/>
  <c r="I42" i="7"/>
  <c r="I40" i="7"/>
  <c r="I38" i="7"/>
  <c r="I43" i="7"/>
  <c r="I47" i="7"/>
  <c r="I45" i="7"/>
  <c r="I6" i="7"/>
  <c r="I31" i="7"/>
  <c r="I50" i="7"/>
  <c r="I36" i="7"/>
  <c r="I9" i="7"/>
  <c r="I22" i="7"/>
  <c r="I51" i="7"/>
  <c r="I12" i="7"/>
  <c r="I5" i="7"/>
  <c r="I24" i="7"/>
  <c r="I28" i="7"/>
  <c r="I4" i="7"/>
  <c r="I53" i="7"/>
  <c r="I25" i="7"/>
  <c r="I48" i="7"/>
  <c r="I13" i="7"/>
  <c r="I3" i="7"/>
  <c r="I19" i="7"/>
  <c r="I52" i="7"/>
  <c r="I46" i="7"/>
  <c r="I33" i="7"/>
  <c r="I32" i="7"/>
  <c r="I35" i="7"/>
  <c r="I49" i="7"/>
  <c r="I17" i="7"/>
  <c r="I29" i="7"/>
  <c r="I10" i="7"/>
  <c r="I54" i="7"/>
  <c r="J27" i="3" l="1"/>
  <c r="J6" i="3"/>
  <c r="J39" i="3"/>
  <c r="J21" i="3"/>
  <c r="J35" i="3"/>
  <c r="J3" i="3"/>
  <c r="J36" i="3"/>
  <c r="J32" i="3"/>
  <c r="J29" i="3"/>
  <c r="J5" i="3"/>
  <c r="J40" i="3"/>
  <c r="J23" i="3"/>
  <c r="J38" i="3"/>
  <c r="J10" i="3"/>
  <c r="J28" i="3"/>
  <c r="J30" i="3"/>
  <c r="J33" i="3"/>
  <c r="J11" i="3"/>
  <c r="J34" i="3"/>
  <c r="J31" i="3"/>
  <c r="J37" i="3"/>
  <c r="J24" i="3"/>
  <c r="J9" i="3"/>
  <c r="J18" i="3"/>
  <c r="J19" i="3"/>
  <c r="J26" i="3"/>
  <c r="J22" i="3"/>
  <c r="J12" i="3"/>
  <c r="J7" i="3"/>
  <c r="J14" i="3"/>
  <c r="J15" i="3"/>
  <c r="J25" i="3"/>
  <c r="J20" i="3"/>
  <c r="J16" i="3"/>
  <c r="J4" i="3"/>
  <c r="J8" i="3"/>
  <c r="J17" i="3"/>
  <c r="J13" i="3"/>
  <c r="K42" i="4" l="1"/>
  <c r="K22" i="4"/>
  <c r="K17" i="4"/>
  <c r="K28" i="4"/>
  <c r="K35" i="4"/>
  <c r="K26" i="4"/>
  <c r="K16" i="4"/>
  <c r="K33" i="4"/>
  <c r="K37" i="4"/>
  <c r="K15" i="4"/>
  <c r="K20" i="4"/>
  <c r="K40" i="4"/>
  <c r="K27" i="4"/>
  <c r="K18" i="4"/>
  <c r="K38" i="4"/>
  <c r="K11" i="4"/>
  <c r="K39" i="4"/>
  <c r="K30" i="4"/>
  <c r="K36" i="4"/>
  <c r="K29" i="4"/>
  <c r="K23" i="4"/>
  <c r="K21" i="4"/>
  <c r="K44" i="4"/>
  <c r="K14" i="4"/>
  <c r="K4" i="4"/>
  <c r="K43" i="4"/>
  <c r="K24" i="4"/>
  <c r="K6" i="4"/>
  <c r="K13" i="4"/>
  <c r="K31" i="4"/>
  <c r="K45" i="4"/>
  <c r="K32" i="4"/>
  <c r="K19" i="4"/>
  <c r="K25" i="4"/>
  <c r="K5" i="4"/>
  <c r="K10" i="4"/>
  <c r="K3" i="4"/>
  <c r="K7" i="4"/>
  <c r="K8" i="4"/>
  <c r="K41" i="4"/>
  <c r="K34" i="4"/>
  <c r="K9" i="4"/>
</calcChain>
</file>

<file path=xl/sharedStrings.xml><?xml version="1.0" encoding="utf-8"?>
<sst xmlns="http://schemas.openxmlformats.org/spreadsheetml/2006/main" count="507" uniqueCount="301">
  <si>
    <t>№ п/п</t>
  </si>
  <si>
    <t>Сума балів</t>
  </si>
  <si>
    <t>Прізвище, ім’я учня</t>
  </si>
  <si>
    <t>Район</t>
  </si>
  <si>
    <t>Назва навчального закладу</t>
  </si>
  <si>
    <t>К.В.Гусаров</t>
  </si>
  <si>
    <t>Кіл-ть набраних балів</t>
  </si>
  <si>
    <t>Балаклійський</t>
  </si>
  <si>
    <t>Барвінківський</t>
  </si>
  <si>
    <t>Богодухівський</t>
  </si>
  <si>
    <t>Валківський</t>
  </si>
  <si>
    <t>Дергачівський</t>
  </si>
  <si>
    <t>Зміївський</t>
  </si>
  <si>
    <t>Кегичівський</t>
  </si>
  <si>
    <t>Красноградський</t>
  </si>
  <si>
    <t>Ніколаєнко Анастасія Олександрівна</t>
  </si>
  <si>
    <t>Лозівський</t>
  </si>
  <si>
    <t>Печенізький</t>
  </si>
  <si>
    <t>Сахновщинський</t>
  </si>
  <si>
    <t>Харківський</t>
  </si>
  <si>
    <t>Чугуївський</t>
  </si>
  <si>
    <t>Каліберда Ярослава Сергіївна</t>
  </si>
  <si>
    <t>Вірван Анастасія Сергіївна</t>
  </si>
  <si>
    <t>Міська мережа</t>
  </si>
  <si>
    <t>Харківський фізико-математичний ліцей № 27 Харківської міської ради Харківської області</t>
  </si>
  <si>
    <t>Кравчук Марія Олександрівна</t>
  </si>
  <si>
    <t>Харківський приватний навчально-виховний комплекс «Вересень» Харківської області</t>
  </si>
  <si>
    <t>Пилюк Лариса Олександрівна</t>
  </si>
  <si>
    <t>Барбашова Анастасія  Георгіївна</t>
  </si>
  <si>
    <t>Тихоненко Аліса Вячеславівна</t>
  </si>
  <si>
    <t>Липовий Богдан Олександрович</t>
  </si>
  <si>
    <t>Харківська гімназія № 82 Харківської міської ради Харківської області</t>
  </si>
  <si>
    <t>Резанов Дмитро Сергійович</t>
  </si>
  <si>
    <t>Вовчанський</t>
  </si>
  <si>
    <t>Товстоган Юлія Валеріївна</t>
  </si>
  <si>
    <t>Вовчанський ліцей №2 Вовчанської районної ради Харківської області</t>
  </si>
  <si>
    <t>Славгородська Маргарита Олександрівна</t>
  </si>
  <si>
    <t>Сухоставський Владислав Олександрович</t>
  </si>
  <si>
    <t>Дмитрова Валерія Анатоліївна</t>
  </si>
  <si>
    <t>Краснокутський</t>
  </si>
  <si>
    <t>Бреславський Микола Андрійович</t>
  </si>
  <si>
    <t>Краснокутська гімназія імені Героя Радянського Союзу І.Н.Нестерова Краснокутської районної ради Харківської області</t>
  </si>
  <si>
    <t>Нововодолазький</t>
  </si>
  <si>
    <t>Поварчук Олександра Валентинівна</t>
  </si>
  <si>
    <t>Кондратенко Юлія Віталіївна</t>
  </si>
  <si>
    <t>Осіна Дар’я Андріївна</t>
  </si>
  <si>
    <t>Харківська гімназія №144 Харківської міської ради Харківської області</t>
  </si>
  <si>
    <t>Резнік Марія Сергіївна</t>
  </si>
  <si>
    <t>Кікоть Ксенія Андріївна</t>
  </si>
  <si>
    <t>Худик Василиса Геннадіївна</t>
  </si>
  <si>
    <t xml:space="preserve">Харківський технічний ліцей № 173 Харківської міської ради Харківської області </t>
  </si>
  <si>
    <t>Білик Олег Анатолійович</t>
  </si>
  <si>
    <t>Явтушенко Олексій Вадимович</t>
  </si>
  <si>
    <t>Роганський аграрний ліцей Роганської селищної ради Харківського району Харківської області</t>
  </si>
  <si>
    <t>Ізюмська загальноосвітня школа І-ІІІ ступенів №5 Ізюмської міської ради Харківської області</t>
  </si>
  <si>
    <t>Роганська гімназія Роганської селищної ради Харківського району Харківської області</t>
  </si>
  <si>
    <t>Цюпка Анастасія Романівна</t>
  </si>
  <si>
    <t>Сінченко Єлизавета Сергіївна</t>
  </si>
  <si>
    <t>Балаклійський ліцей Балаклійської районної державної адміністрації Харківської області</t>
  </si>
  <si>
    <t>Малявіна Владислава Максимівна</t>
  </si>
  <si>
    <t>Рибалка Іван Юрійович</t>
  </si>
  <si>
    <t>Ткачова  Дар'я Валентинівна</t>
  </si>
  <si>
    <t>Барвінківська загальноосвітня школа І-ІІІ ступенів №2 Барвінківської районної ради Харківської області</t>
  </si>
  <si>
    <t>Губська Дар'я Сергіївна</t>
  </si>
  <si>
    <t>Валківська  загальноосвітня школа І-ІІІ ступенів Валківської районної ради Харківської області</t>
  </si>
  <si>
    <t>Великобурлуцький</t>
  </si>
  <si>
    <t>Пащенко Денис Олександрович</t>
  </si>
  <si>
    <t>Барибін Валентин Миколайович</t>
  </si>
  <si>
    <t>Брусенцева Валерія Олександрівна</t>
  </si>
  <si>
    <t>Комунальний заклад «Пересічанський ліцей» Дергачівської районної ради Харківської області</t>
  </si>
  <si>
    <t>Зачепилівський</t>
  </si>
  <si>
    <t>Носик Віталій Сергійович</t>
  </si>
  <si>
    <t>Ізюмський</t>
  </si>
  <si>
    <t>Ігнатенко Діана Олександрівна</t>
  </si>
  <si>
    <t>Дейнеко Анна Михайлівна</t>
  </si>
  <si>
    <t>Комунальний заклад «Кегичівський ліцей Кегичівської районної ради Харківської області»</t>
  </si>
  <si>
    <t>Красноградський багатопрофільний ліцей Красноградської районної ради Харківської області</t>
  </si>
  <si>
    <t>Куп'янський</t>
  </si>
  <si>
    <t>Гайворонська Євгенія Володимирівна</t>
  </si>
  <si>
    <t>Маслоїд Ізабелла Олексіївна</t>
  </si>
  <si>
    <t>Свид Єгор Арісович</t>
  </si>
  <si>
    <t xml:space="preserve">Батіщева Діана Русланівна </t>
  </si>
  <si>
    <t>Підгайний Олег Ігорович</t>
  </si>
  <si>
    <t>Огіївський навчально-виховний комплекс Сахновщинської районної ради Харківської області</t>
  </si>
  <si>
    <t>Оганесян Олена Левонівна</t>
  </si>
  <si>
    <t>Золочівська ОТГ</t>
  </si>
  <si>
    <t>Діденко Вадим Юрійович</t>
  </si>
  <si>
    <t>Малинівська ОТГ</t>
  </si>
  <si>
    <t>Денисенко Вікторія Сергіївна</t>
  </si>
  <si>
    <t>Комунальний заклад «Малинівський ліцей №1» Малинівської селищної ради Чугуївського району Харківської області</t>
  </si>
  <si>
    <t>Малоданилівська ОТГ</t>
  </si>
  <si>
    <t>Лантінова Вікторія Сергіївна</t>
  </si>
  <si>
    <t>Мереф'янська ОТГ</t>
  </si>
  <si>
    <t>Нововодолазька ОТГ</t>
  </si>
  <si>
    <t>Молчанова Карина Костянтинівна</t>
  </si>
  <si>
    <t>Роганська ОТГ</t>
  </si>
  <si>
    <t>Казаков Євген Олександрович</t>
  </si>
  <si>
    <t>м. Ізюм</t>
  </si>
  <si>
    <t>Погореленко Крістіна Сергіївна</t>
  </si>
  <si>
    <t>Ізюмська загальноосвітня школа І-ІІІ ступенів №12 Ізюмської міської ради Харківської області</t>
  </si>
  <si>
    <t>м. Куп'янськ</t>
  </si>
  <si>
    <t>Михайлова Анна Віталіївна</t>
  </si>
  <si>
    <t>Куп’янська гімназія №1 Куп’янської міської ради Харківської області</t>
  </si>
  <si>
    <t>м. Лозова</t>
  </si>
  <si>
    <t>Мила Міла Андріївна</t>
  </si>
  <si>
    <t>Лозівська гімназія Лозівської міської ради Харківської області</t>
  </si>
  <si>
    <t>м. Люботин</t>
  </si>
  <si>
    <t>Люботинська загальноосвітня школа І-ІІІ ступенів № 4 Люботинської міської ради Харківської області</t>
  </si>
  <si>
    <t>м. Первомайський</t>
  </si>
  <si>
    <t>Глущенко Єлизавета Денисівна</t>
  </si>
  <si>
    <t>Первомайська загальноосвітня школа I-III ступенів №2 Первомайської міської ради Харківської області</t>
  </si>
  <si>
    <t>м. Чугуїв</t>
  </si>
  <si>
    <t>Афонський  Семен Сергійович</t>
  </si>
  <si>
    <t>Індустріальний</t>
  </si>
  <si>
    <t>Пшеничко Вікторія Олександрівна</t>
  </si>
  <si>
    <t>Харківська спеціалізована школа  І-ІІІ ступенів № 75 Харківської міської ради Харківської області</t>
  </si>
  <si>
    <t>Київський</t>
  </si>
  <si>
    <t>Гунбін Міхаіл Юрійович</t>
  </si>
  <si>
    <t>Харківська гімназія №55 Харківської міської ради Харківської області</t>
  </si>
  <si>
    <t>Московський</t>
  </si>
  <si>
    <t>Луженцева Катерина Владиславівна</t>
  </si>
  <si>
    <t>Харківська загальноосвітня школа I-III ступенів №25 Харківської міської ради Харківської області</t>
  </si>
  <si>
    <t>Голієнко Роман Володимирович</t>
  </si>
  <si>
    <t>Харківська спеціалізована школа  I-III ступенів №156 Харківської міської ради Харківської області</t>
  </si>
  <si>
    <t>Немишлянський</t>
  </si>
  <si>
    <t>Артюх Юлій Андрійович</t>
  </si>
  <si>
    <t>Первушина Софія Олегівна</t>
  </si>
  <si>
    <t>Дворнікова Поліна Андріївна</t>
  </si>
  <si>
    <t>Харківська загальноосвітня школа І-ІІІ ступенів № 72 Харківської міської ради Харківської області</t>
  </si>
  <si>
    <t>Новобаварський</t>
  </si>
  <si>
    <t>Передерій Антон Олександрович</t>
  </si>
  <si>
    <t>Абрашитов Рашид  Ренатович</t>
  </si>
  <si>
    <t xml:space="preserve">Основ'янський </t>
  </si>
  <si>
    <t xml:space="preserve">Тарасенко Дарина Русланівна </t>
  </si>
  <si>
    <t>Слобідський</t>
  </si>
  <si>
    <t>Чан Тхі Хуєн Ань</t>
  </si>
  <si>
    <t>Харківська гімназія № 178 «Освіта» Харківської міської ради Харківської області</t>
  </si>
  <si>
    <t>Семейкіна Катерина Сергіївна</t>
  </si>
  <si>
    <t>Барановська Тетяна Сергіївна</t>
  </si>
  <si>
    <t>Холодногірський</t>
  </si>
  <si>
    <t>Семененко Єлизавета Дмитрівна</t>
  </si>
  <si>
    <t xml:space="preserve">Шевченківський м.Харкова </t>
  </si>
  <si>
    <t>Павлюк Олексій Вікторович</t>
  </si>
  <si>
    <r>
      <t>Харківська гімназія №6 «Маріїнська гімназія»</t>
    </r>
    <r>
      <rPr>
        <sz val="11"/>
        <rFont val="Times New Roman"/>
        <family val="1"/>
        <charset val="204"/>
      </rPr>
      <t xml:space="preserve"> Харківської міської ради Харківської області</t>
    </r>
  </si>
  <si>
    <t>Дончик Владислава Анатоліївна</t>
  </si>
  <si>
    <t>Лученко Поліна Федорівна</t>
  </si>
  <si>
    <t>Сидоренко Дар’я Олександрівна</t>
  </si>
  <si>
    <t>Харківський ліцей  № 149 Харківської міської ради Харківської області</t>
  </si>
  <si>
    <t>Панченко Андрій Юрійович</t>
  </si>
  <si>
    <t>Олійников Андрій Олексійович</t>
  </si>
  <si>
    <t>Кайдаш Ярослав Андрійович</t>
  </si>
  <si>
    <t>Фалько Альона Ігорівна</t>
  </si>
  <si>
    <t>Кравченко  Олег Валерійович</t>
  </si>
  <si>
    <t>Богодухівська гімназія №1 Богодухівської районної ради Харківської області</t>
  </si>
  <si>
    <t>Ковіна Тетяна Олександрівна</t>
  </si>
  <si>
    <t>Комунальний заклад «Козачолопанський ліцей» Дергачівської районної ради Харківської області</t>
  </si>
  <si>
    <t>Пилипенко Анна Володимирівна</t>
  </si>
  <si>
    <t xml:space="preserve">Зміївський ліцей №1 імені двічі Героя Радянського Союзу З.К. Слюсаренка Зміївської районної ради Харківської області </t>
  </si>
  <si>
    <t>Шевченко Павло Андрійович</t>
  </si>
  <si>
    <t>Слобожанська загальноосвітня школа І-ІІІ ступенів Кегичівської районної ради Харківської області</t>
  </si>
  <si>
    <t>Калініна Аліна Юріївна</t>
  </si>
  <si>
    <t>Кириченко Ілля Юрійович</t>
  </si>
  <si>
    <t>Покотилівський ліцей «Промінь» Харківської районної ради Харківської області</t>
  </si>
  <si>
    <t>Сіпко Вікторія Сергіївна</t>
  </si>
  <si>
    <t>Введенський навчально-виховний комплекс Чугуївської районної ради Харківської області</t>
  </si>
  <si>
    <t>Сучкова Влада Євгенівна</t>
  </si>
  <si>
    <t>Алоєва Наріне Разміковна</t>
  </si>
  <si>
    <t>Веретинський Костянтин Максимович</t>
  </si>
  <si>
    <t>Курилов Сергій Миколайович</t>
  </si>
  <si>
    <t>Живолуп  Софія Віталіївна</t>
  </si>
  <si>
    <t>Куп’янська загальноосвітня школа І – ІІІ ступенів №6 Куп’янської міської ради  Харківської області</t>
  </si>
  <si>
    <t>Повалій Віолета Володимирівна</t>
  </si>
  <si>
    <t>Журавель Валерія Ігорівна</t>
  </si>
  <si>
    <t>Харківська спеціалізована школа І-ІІІ ступенів № 119 Харківської міської ради Харківської області</t>
  </si>
  <si>
    <t>Мічурін Ігор Євгенович</t>
  </si>
  <si>
    <t>Рубежов Богдан Сергійович</t>
  </si>
  <si>
    <t>Харківська загальноосвітня школа I-III ступенів №139 Харківської міської ради Харківської області</t>
  </si>
  <si>
    <t>Михайлова Станіслава Костянтинівна</t>
  </si>
  <si>
    <t>Харківська гімназія №14 Харківської міської ради Харківської області</t>
  </si>
  <si>
    <t>Дрокіна Лілія Сергіївна</t>
  </si>
  <si>
    <t>Момот Владислав Сергійович</t>
  </si>
  <si>
    <t xml:space="preserve">  Харківська гімназія №152 Харківської міської ради Харківської області</t>
  </si>
  <si>
    <t>Д’яченко Софія Вадимівна</t>
  </si>
  <si>
    <t>Кокоріна Дар’я Романівна</t>
  </si>
  <si>
    <t>Харківська гімназія №47 Харківської міської ради Харківської області</t>
  </si>
  <si>
    <t>Коновалова Анастасія Вадимівна</t>
  </si>
  <si>
    <t>Харківський ліцей № 149 Харківської міської ради Харківської області</t>
  </si>
  <si>
    <t>Сержантов Данило В'ячеславович</t>
  </si>
  <si>
    <t>Заклади освіти інтернатного типу</t>
  </si>
  <si>
    <t>Аксьонов Юрій Юрійович</t>
  </si>
  <si>
    <t>Решетняк В’ячеслав Володимирович</t>
  </si>
  <si>
    <t>Ворон  Дмитро Миколайович</t>
  </si>
  <si>
    <t xml:space="preserve">Сиротенко Яна Вікторівна </t>
  </si>
  <si>
    <t xml:space="preserve"> Валківська  загальноосвітня школа І-ІІІ ступенів Валківської районної ради Харківської області</t>
  </si>
  <si>
    <t>Шевченко Денис Володимирович</t>
  </si>
  <si>
    <t>Валківський ліцей імені Олександра Масельського Валківської районної ради Харківської області</t>
  </si>
  <si>
    <t>Єлісєєва Олена Сергіївна</t>
  </si>
  <si>
    <t>Скрипка Інна Олександрівна</t>
  </si>
  <si>
    <t>Слобожанська гімназія №2 Зміївської районної ради Харківської області</t>
  </si>
  <si>
    <t>Первомайський</t>
  </si>
  <si>
    <t>Костенко Максим Андрійович</t>
  </si>
  <si>
    <t>Золочевська Анна Юріївна</t>
  </si>
  <si>
    <t>Сахновщинська загальноосвітня школа І-ІІІ ступенів № 1 Сахновщинської районної ради Харківської області</t>
  </si>
  <si>
    <t>Безлюдівський юридичний ліцей  імені Героя Радянського Союзу І.Я. Підкопая Харківської районної ради Харківської області</t>
  </si>
  <si>
    <t>Кам'яноярузький навчально-виховний комплекс Чугуївської районної ради Харківської області</t>
  </si>
  <si>
    <t>Харченко Анна Олегівна</t>
  </si>
  <si>
    <t>Іванюк Альона Олександрівна</t>
  </si>
  <si>
    <t>Гаврашенко Ігор  Олексійович</t>
  </si>
  <si>
    <t>Єресько Наталія Михайлівна</t>
  </si>
  <si>
    <t>Люботинська гімназія № 1 Люботинської міської ради Харківської області</t>
  </si>
  <si>
    <t xml:space="preserve">Кривенко Алла Геннадіївна </t>
  </si>
  <si>
    <t>Первомайська загальноосвітня школа I-III ступенів №4 Первомайської міської ради Харківської області</t>
  </si>
  <si>
    <t>Білич Дар’я Іванівна</t>
  </si>
  <si>
    <t>Ольховський Родіон Олегович</t>
  </si>
  <si>
    <t>Харківська загальноосвітня школа I-III ступенів №138 Харківської міської ради Харківської області</t>
  </si>
  <si>
    <t>Володіна Аліна Анатоліївна</t>
  </si>
  <si>
    <t>Харківська загальноосвітня школа І-ІІІ ступенів № 153 Харківської міської ради Харківської області</t>
  </si>
  <si>
    <t>Крохмаль Роман Олександрович</t>
  </si>
  <si>
    <t>Доценко Марія Ігорівна</t>
  </si>
  <si>
    <t>Харківська спеціалізована школа І-ІІІ ступенів №87 Харківської міської ради Харківської області</t>
  </si>
  <si>
    <t>«Харківська гімназія №6 «Маріїнська гімназія» Харківської міської ради Харківської області</t>
  </si>
  <si>
    <t>Протопопова Єлизавета Павлівна</t>
  </si>
  <si>
    <t>Русецкий Олександр Антонович</t>
  </si>
  <si>
    <r>
      <t xml:space="preserve">Бурцев Ілля </t>
    </r>
    <r>
      <rPr>
        <sz val="11"/>
        <color indexed="8"/>
        <rFont val="Times New Roman"/>
        <family val="1"/>
        <charset val="204"/>
      </rPr>
      <t>Олегович</t>
    </r>
  </si>
  <si>
    <t>Кальченко Дар’я Максимівна</t>
  </si>
  <si>
    <t>Курочка Соф’я Романівна</t>
  </si>
  <si>
    <t>Харківська гімназія №116 Харківської міської ради Харківської області</t>
  </si>
  <si>
    <t>Литвин Злата Сергіївна</t>
  </si>
  <si>
    <t>Зоря Данііл Олександрович</t>
  </si>
  <si>
    <t>Заєць Максим Валентинович</t>
  </si>
  <si>
    <t>Шеін Дмитро Сергійович</t>
  </si>
  <si>
    <t>Куліш Олег Віталійович</t>
  </si>
  <si>
    <t>Богодухівський ліцей №3 Богодухівської районної ради Харківської області</t>
  </si>
  <si>
    <t>Маслак Софія Іванівна</t>
  </si>
  <si>
    <t>Китайгородська Інна Олександрівна</t>
  </si>
  <si>
    <t>Старіков Артем Андрійович</t>
  </si>
  <si>
    <t>Стрібна Анна Ігорівна</t>
  </si>
  <si>
    <t>Харківська загальноосвітня школа I-III ступенів №122 Харківської міської ради Харківської області</t>
  </si>
  <si>
    <t>Москалєнко Єлизавета Максимівна</t>
  </si>
  <si>
    <t>Комунальний заклад «Григорівський ліцей» Великобурлуцької районної ради Харківської області</t>
  </si>
  <si>
    <t>Артемівський навчально-виховний комплекс «Дошкільний навчальний заклад – загальноосвітня школа І-ІІІ ступенів» Печенізької районної ради Харківської області</t>
  </si>
  <si>
    <t>Петропавлівська загальноосвітня школа І-ІІІ ступенів Куп’янської районної ради Харківської області</t>
  </si>
  <si>
    <t>Комунальний заклад «Золочівський ліцей №2» Золочівської селищної ради Харківської області</t>
  </si>
  <si>
    <t>Комунальний заклад «Бугаївський ліцей Ізюмської районної ради Харківської області»</t>
  </si>
  <si>
    <t>Новомажарівська загальноосвітня школа І-ІІІ ступенів Зачепілівської районної ради Харківської області</t>
  </si>
  <si>
    <t>Нововодолазький ліцей № 2 Нововодолазької селищної ради Нововодолазького району Харківської області</t>
  </si>
  <si>
    <t>Зідьківська загальноосвітня школа I-III ступенів імені Г.І.Ковтуна Зміївської районної ради Харківської області</t>
  </si>
  <si>
    <t>Есхарівська  загальноосвітня школа І-ІІІ ступенів Чугуївської районної ради Харківської області</t>
  </si>
  <si>
    <t>Комунальний заклад «Великобурлуцький ліцей» Великобурлуцької районної ради Харківської області</t>
  </si>
  <si>
    <t xml:space="preserve">Харківська спеціалізована школа I-III ступенів № 162 Харківської міської ради Харківської області  </t>
  </si>
  <si>
    <t>Комунальний заклад «Савинський ліцей Балаклійської районної ради Харківської області»</t>
  </si>
  <si>
    <t xml:space="preserve"> Харківська гімназія №13 Харківської міської ради Харківської області</t>
  </si>
  <si>
    <t>Харківська загальноосвітня школа І-ІІІ ступенів № 53 Харківської міської ради Харківської області</t>
  </si>
  <si>
    <t>Чугуївська загальноосвітня школа І-ІІІ ступенів  № 2 Чугуївської міської ради Харківської області</t>
  </si>
  <si>
    <t>Харківський приватний навчально-виховний комплекс «Вересень» Харківської міської ради Харківської області</t>
  </si>
  <si>
    <t>Комунальний заклад «Довжанський ліцей» Золочівської селищної ради Золочівського району Харківської області</t>
  </si>
  <si>
    <t>Харківська загальноосвітня школа І-ІІІ ступенів № 48 Харківської міської ради Харківської області</t>
  </si>
  <si>
    <t>Чугуївський навчально-виховний комплекс загальноосвітня школа    І-ІІІ ступенів-гімназія № 5 Чугуївської міської ради Харківської області</t>
  </si>
  <si>
    <t xml:space="preserve">Комунальний заклад «Харківська спеціалізована школа  І-ІІІ ступенів № 93 імені В.В.Бондаренка» Харківської міської ради Харківської області </t>
  </si>
  <si>
    <t>Комунальний заклад «Андріївський ліцей» Великобурлуцької районної ради Харківської області</t>
  </si>
  <si>
    <t>Нововодолазький ліцей № 1 Нововодолазької селищної ради Нововодолазького району Харківської області</t>
  </si>
  <si>
    <t>Харківська загальноосвітня школа І-ІІІ ступенів №120 Харківської міської ради Харківської області</t>
  </si>
  <si>
    <t>Комунальний заклад  «Савинський ліцей Балаклійської районної ради Харківської області»</t>
  </si>
  <si>
    <t>Комунальний заклад «Золочівський ліцей №2» Золочівської селищної ради Золочівського району Харківської області</t>
  </si>
  <si>
    <t>Харківська гімназія № 34 Харківської міської ради Харківської області</t>
  </si>
  <si>
    <t>Харківська загальноосвітня школа І-ІІІ ступенів № 127 імені Г.К. Жукова Харківської міської ради  Харківської області</t>
  </si>
  <si>
    <t>Бойко Аліна Олегівна</t>
  </si>
  <si>
    <t xml:space="preserve">Комунальний заклад «Богодухівська загальноосвітня школа І-ІІІ ступенів №2» Богодухівської районної ради Харківської області </t>
  </si>
  <si>
    <t>Серьоженко Богдан Станиславович</t>
  </si>
  <si>
    <t>Комунальний заклад «Малоданилівський ліцей» Малоданилівської селищної ради Дергачівського району Харківської області</t>
  </si>
  <si>
    <t>Харківський навчально-виховний комплекс №45 «Академічна гімназія» Харківської міської ради Харківської області</t>
  </si>
  <si>
    <t>Яковлівський навчально-виховний комплекс  Лозівської  районної ради Харківської області</t>
  </si>
  <si>
    <t>Харківська загальноосвітня школа І-ІІІ ступенів №150 Харківської міської ради Харківської області</t>
  </si>
  <si>
    <t>Комунальний заклад «Харківська спеціалізована школа І-ІІІ ступенів № 11 з поглибленим вивченням окремих предметів Харківської міської ради Харківської області»</t>
  </si>
  <si>
    <t>Подгорна Анна Євгенівна</t>
  </si>
  <si>
    <t>Комунальний заклад «Просянський ліцей Нововодолазької районної ради Харківської області»</t>
  </si>
  <si>
    <t>Комунальний заклад «Мереф'янська загальноосвітня школа I-III ступенів №6» Мереф'янської міської ради Харківської області</t>
  </si>
  <si>
    <t>Комунальний заклад "Харківська спеціалізована школа-інтернат  «Ліцей "Правоохоронець"»" Харківської обласної ради</t>
  </si>
  <si>
    <t>Руновщинська загальноосвітня школа І-ІІІ ступенів  Дергачівської районної ради Харківської області</t>
  </si>
  <si>
    <t xml:space="preserve">Красноградський заклад загальної середньої освіти І-ІІІ ступенів №1 імені О.І.Копиленка Красноградської районної ради  Харківської області </t>
  </si>
  <si>
    <t>Артемівський навчально-виховний комплекс «Дошкільний навчальний заклад - загальноосвітня школа І-ІІІ ступенів» Печенізької районної ради Харківської області</t>
  </si>
  <si>
    <t>Дитко Юлія Миколаївна</t>
  </si>
  <si>
    <t>Красноградський навчально-виховний комплекс (заклад загальної середньої освіти  І-ІІІ ступенів – заклад дошкільної освіти ) № 3 Красноградської районної  ради Харківської області</t>
  </si>
  <si>
    <t>Харківська гімназія № 46 імені М.В.Ломоносова  Харківської міської ради Харківської області</t>
  </si>
  <si>
    <t>Комунальний заклад освіти «Біляївський ліцей» Первомайської районної ради Харківської області</t>
  </si>
  <si>
    <t>Москаленко Данііл В'ячеславович</t>
  </si>
  <si>
    <t>Харківська гімназія №6 «Маріїнська гімназія» Харківської міської ради Харківської області</t>
  </si>
  <si>
    <t>Комунальний заклад «Харківська загальноосвітня школа І-ІІІ ступенів      № 49 імені Харківських дивізій» Харківської міської ради Харківської області</t>
  </si>
  <si>
    <t>Комунальний заклад «Мереф'янський медичний ліцей» Мереф'янської міської ради Харківської області</t>
  </si>
  <si>
    <t>Місце</t>
  </si>
  <si>
    <t>В.В. Ігнатьєв</t>
  </si>
  <si>
    <t xml:space="preserve">     Голова оргкомітету                                                                           </t>
  </si>
  <si>
    <t xml:space="preserve">      Голова журі                        </t>
  </si>
  <si>
    <r>
      <t xml:space="preserve">    </t>
    </r>
    <r>
      <rPr>
        <b/>
        <sz val="14"/>
        <color theme="1"/>
        <rFont val="Times New Roman"/>
        <family val="1"/>
        <charset val="204"/>
      </rPr>
      <t xml:space="preserve">  Голова журі  </t>
    </r>
    <r>
      <rPr>
        <b/>
        <sz val="12"/>
        <color theme="1"/>
        <rFont val="Times New Roman"/>
        <family val="1"/>
        <charset val="204"/>
      </rPr>
      <t xml:space="preserve">                      </t>
    </r>
  </si>
  <si>
    <t xml:space="preserve">      Голова оргкомітету                       </t>
  </si>
  <si>
    <t>В.В.Ігнатьєв</t>
  </si>
  <si>
    <r>
      <rPr>
        <b/>
        <sz val="14"/>
        <color theme="1"/>
        <rFont val="Times New Roman"/>
        <family val="1"/>
        <charset val="204"/>
      </rPr>
      <t xml:space="preserve">Голова журі </t>
    </r>
    <r>
      <rPr>
        <b/>
        <sz val="12"/>
        <color theme="1"/>
        <rFont val="Times New Roman"/>
        <family val="1"/>
        <charset val="204"/>
      </rPr>
      <t xml:space="preserve">                       </t>
    </r>
  </si>
  <si>
    <r>
      <rPr>
        <b/>
        <sz val="14"/>
        <color theme="1"/>
        <rFont val="Times New Roman"/>
        <family val="1"/>
        <charset val="204"/>
      </rPr>
      <t xml:space="preserve">Голова оргкомітету </t>
    </r>
    <r>
      <rPr>
        <b/>
        <sz val="12"/>
        <color theme="1"/>
        <rFont val="Times New Roman"/>
        <family val="1"/>
        <charset val="204"/>
      </rPr>
      <t xml:space="preserve">                     </t>
    </r>
  </si>
  <si>
    <t>І</t>
  </si>
  <si>
    <t>ІІ</t>
  </si>
  <si>
    <t>ІІІ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</si>
</sst>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Fill="1" applyAlignment="1">
      <alignment vertical="top"/>
    </xf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/>
    <xf numFmtId="0" fontId="1" fillId="0" borderId="0" xfId="0" applyFont="1" applyFill="1" applyBorder="1" applyAlignment="1">
      <alignment horizontal="left" vertical="top"/>
    </xf>
    <xf numFmtId="164" fontId="3" fillId="0" borderId="0" xfId="0" applyNumberFormat="1" applyFont="1"/>
    <xf numFmtId="0" fontId="3" fillId="2" borderId="0" xfId="0" applyFont="1" applyFill="1"/>
    <xf numFmtId="0" fontId="4" fillId="0" borderId="0" xfId="0" applyFont="1" applyAlignment="1">
      <alignment vertical="center" shrinkToFit="1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left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wrapText="1" shrinkToFit="1"/>
    </xf>
    <xf numFmtId="0" fontId="7" fillId="0" borderId="1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right" vertical="center"/>
    </xf>
    <xf numFmtId="2" fontId="7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right" vertical="center"/>
    </xf>
    <xf numFmtId="2" fontId="10" fillId="0" borderId="2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11" fillId="0" borderId="1" xfId="0" applyFont="1" applyFill="1" applyBorder="1" applyAlignment="1">
      <alignment horizontal="left" vertical="center" wrapText="1" shrinkToFit="1"/>
    </xf>
    <xf numFmtId="0" fontId="7" fillId="0" borderId="0" xfId="0" applyFont="1" applyFill="1" applyBorder="1" applyAlignment="1">
      <alignment vertical="top"/>
    </xf>
    <xf numFmtId="165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vertical="center"/>
    </xf>
    <xf numFmtId="0" fontId="7" fillId="0" borderId="0" xfId="0" applyFont="1" applyFill="1" applyBorder="1"/>
    <xf numFmtId="165" fontId="7" fillId="0" borderId="1" xfId="0" applyNumberFormat="1" applyFont="1" applyBorder="1" applyAlignment="1">
      <alignment horizontal="center" vertical="center"/>
    </xf>
    <xf numFmtId="0" fontId="13" fillId="0" borderId="0" xfId="0" applyFont="1" applyFill="1" applyBorder="1"/>
    <xf numFmtId="0" fontId="5" fillId="2" borderId="0" xfId="0" applyFont="1" applyFill="1" applyBorder="1"/>
    <xf numFmtId="0" fontId="7" fillId="0" borderId="0" xfId="0" applyFont="1" applyFill="1" applyBorder="1" applyAlignment="1">
      <alignment horizontal="left" vertical="top"/>
    </xf>
    <xf numFmtId="0" fontId="5" fillId="0" borderId="0" xfId="0" applyFont="1" applyBorder="1"/>
    <xf numFmtId="164" fontId="5" fillId="0" borderId="0" xfId="0" applyNumberFormat="1" applyFont="1" applyBorder="1"/>
    <xf numFmtId="0" fontId="12" fillId="0" borderId="0" xfId="0" applyFont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NumberFormat="1" applyFont="1" applyBorder="1" applyAlignment="1">
      <alignment vertical="center" shrinkToFi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49" fontId="14" fillId="0" borderId="0" xfId="0" applyNumberFormat="1" applyFont="1" applyFill="1" applyBorder="1" applyAlignment="1"/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 textRotation="90" wrapText="1"/>
    </xf>
    <xf numFmtId="164" fontId="6" fillId="0" borderId="4" xfId="0" applyNumberFormat="1" applyFont="1" applyFill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textRotation="90" wrapText="1"/>
    </xf>
    <xf numFmtId="164" fontId="8" fillId="0" borderId="3" xfId="0" applyNumberFormat="1" applyFont="1" applyFill="1" applyBorder="1" applyAlignment="1">
      <alignment horizontal="center" vertical="center" textRotation="90" wrapText="1"/>
    </xf>
    <xf numFmtId="164" fontId="8" fillId="0" borderId="4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9"/>
  <sheetViews>
    <sheetView tabSelected="1" view="pageLayout" zoomScaleNormal="100" workbookViewId="0">
      <selection sqref="A1:A2"/>
    </sheetView>
  </sheetViews>
  <sheetFormatPr defaultRowHeight="12" x14ac:dyDescent="0.2"/>
  <cols>
    <col min="1" max="1" width="6.140625" style="4" customWidth="1"/>
    <col min="2" max="2" width="0.7109375" style="4" hidden="1" customWidth="1"/>
    <col min="3" max="8" width="5.7109375" style="6" hidden="1" customWidth="1"/>
    <col min="9" max="10" width="6.28515625" style="6" customWidth="1"/>
    <col min="11" max="11" width="31.85546875" style="6" customWidth="1"/>
    <col min="12" max="12" width="25.85546875" style="6" customWidth="1"/>
    <col min="13" max="13" width="64.7109375" style="4" customWidth="1"/>
    <col min="14" max="16384" width="9.140625" style="4"/>
  </cols>
  <sheetData>
    <row r="1" spans="1:35" s="1" customFormat="1" ht="14.25" customHeight="1" x14ac:dyDescent="0.25">
      <c r="A1" s="78" t="s">
        <v>0</v>
      </c>
      <c r="B1" s="29"/>
      <c r="C1" s="80" t="s">
        <v>6</v>
      </c>
      <c r="D1" s="81"/>
      <c r="E1" s="81"/>
      <c r="F1" s="81"/>
      <c r="G1" s="81"/>
      <c r="H1" s="81"/>
      <c r="I1" s="82" t="s">
        <v>1</v>
      </c>
      <c r="J1" s="82" t="s">
        <v>289</v>
      </c>
      <c r="K1" s="84" t="s">
        <v>2</v>
      </c>
      <c r="L1" s="78" t="s">
        <v>3</v>
      </c>
      <c r="M1" s="78" t="s">
        <v>4</v>
      </c>
    </row>
    <row r="2" spans="1:35" s="1" customFormat="1" ht="51" customHeight="1" x14ac:dyDescent="0.25">
      <c r="A2" s="79"/>
      <c r="B2" s="30"/>
      <c r="C2" s="9">
        <v>1</v>
      </c>
      <c r="D2" s="9">
        <v>2</v>
      </c>
      <c r="E2" s="9">
        <v>3</v>
      </c>
      <c r="F2" s="9">
        <v>4</v>
      </c>
      <c r="G2" s="9">
        <v>5</v>
      </c>
      <c r="H2" s="9">
        <v>6</v>
      </c>
      <c r="I2" s="83"/>
      <c r="J2" s="83"/>
      <c r="K2" s="85"/>
      <c r="L2" s="79"/>
      <c r="M2" s="79"/>
    </row>
    <row r="3" spans="1:35" s="2" customFormat="1" ht="30" x14ac:dyDescent="0.2">
      <c r="A3" s="10">
        <v>1</v>
      </c>
      <c r="B3" s="10"/>
      <c r="C3" s="41">
        <v>10</v>
      </c>
      <c r="D3" s="41">
        <v>9</v>
      </c>
      <c r="E3" s="41">
        <v>8</v>
      </c>
      <c r="F3" s="42">
        <v>10</v>
      </c>
      <c r="G3" s="41">
        <v>15</v>
      </c>
      <c r="H3" s="43">
        <v>13</v>
      </c>
      <c r="I3" s="41">
        <f t="shared" ref="I3:I34" si="0">SUM(C3:H3)</f>
        <v>65</v>
      </c>
      <c r="J3" s="41" t="s">
        <v>298</v>
      </c>
      <c r="K3" s="31" t="s">
        <v>142</v>
      </c>
      <c r="L3" s="31" t="s">
        <v>141</v>
      </c>
      <c r="M3" s="32" t="s">
        <v>143</v>
      </c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:35" s="2" customFormat="1" ht="30" x14ac:dyDescent="0.2">
      <c r="A4" s="10">
        <v>2</v>
      </c>
      <c r="B4" s="10"/>
      <c r="C4" s="41">
        <v>10</v>
      </c>
      <c r="D4" s="41">
        <v>0</v>
      </c>
      <c r="E4" s="41">
        <v>8</v>
      </c>
      <c r="F4" s="42">
        <v>9</v>
      </c>
      <c r="G4" s="41">
        <v>15</v>
      </c>
      <c r="H4" s="43">
        <v>6.5</v>
      </c>
      <c r="I4" s="44">
        <f t="shared" si="0"/>
        <v>48.5</v>
      </c>
      <c r="J4" s="44" t="s">
        <v>299</v>
      </c>
      <c r="K4" s="31" t="s">
        <v>144</v>
      </c>
      <c r="L4" s="31" t="s">
        <v>141</v>
      </c>
      <c r="M4" s="32" t="s">
        <v>143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s="2" customFormat="1" ht="30" x14ac:dyDescent="0.2">
      <c r="A5" s="10">
        <v>3</v>
      </c>
      <c r="B5" s="10"/>
      <c r="C5" s="41">
        <v>9</v>
      </c>
      <c r="D5" s="41">
        <v>2</v>
      </c>
      <c r="E5" s="41">
        <v>8</v>
      </c>
      <c r="F5" s="42">
        <v>10</v>
      </c>
      <c r="G5" s="41">
        <v>14</v>
      </c>
      <c r="H5" s="43">
        <v>5</v>
      </c>
      <c r="I5" s="41">
        <f t="shared" si="0"/>
        <v>48</v>
      </c>
      <c r="J5" s="44" t="s">
        <v>299</v>
      </c>
      <c r="K5" s="31" t="s">
        <v>148</v>
      </c>
      <c r="L5" s="31" t="s">
        <v>141</v>
      </c>
      <c r="M5" s="31" t="s">
        <v>272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s="2" customFormat="1" ht="30" x14ac:dyDescent="0.2">
      <c r="A6" s="10">
        <v>4</v>
      </c>
      <c r="B6" s="10"/>
      <c r="C6" s="41">
        <v>9.5</v>
      </c>
      <c r="D6" s="41">
        <v>4</v>
      </c>
      <c r="E6" s="41">
        <v>6</v>
      </c>
      <c r="F6" s="42">
        <v>9.5</v>
      </c>
      <c r="G6" s="41">
        <v>13</v>
      </c>
      <c r="H6" s="43">
        <v>5</v>
      </c>
      <c r="I6" s="41">
        <f t="shared" si="0"/>
        <v>47</v>
      </c>
      <c r="J6" s="44" t="s">
        <v>299</v>
      </c>
      <c r="K6" s="31" t="s">
        <v>146</v>
      </c>
      <c r="L6" s="31" t="s">
        <v>141</v>
      </c>
      <c r="M6" s="31" t="s">
        <v>147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s="3" customFormat="1" ht="30" x14ac:dyDescent="0.2">
      <c r="A7" s="10">
        <v>5</v>
      </c>
      <c r="B7" s="10"/>
      <c r="C7" s="41">
        <v>7.5</v>
      </c>
      <c r="D7" s="41">
        <v>2</v>
      </c>
      <c r="E7" s="41">
        <v>8</v>
      </c>
      <c r="F7" s="42">
        <v>8</v>
      </c>
      <c r="G7" s="41">
        <v>14</v>
      </c>
      <c r="H7" s="43">
        <v>7</v>
      </c>
      <c r="I7" s="44">
        <f t="shared" si="0"/>
        <v>46.5</v>
      </c>
      <c r="J7" s="44" t="s">
        <v>299</v>
      </c>
      <c r="K7" s="31" t="s">
        <v>140</v>
      </c>
      <c r="L7" s="31" t="s">
        <v>139</v>
      </c>
      <c r="M7" s="31" t="s">
        <v>251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s="2" customFormat="1" ht="30" x14ac:dyDescent="0.2">
      <c r="A8" s="10">
        <v>6</v>
      </c>
      <c r="B8" s="10"/>
      <c r="C8" s="41">
        <v>10</v>
      </c>
      <c r="D8" s="41">
        <v>4</v>
      </c>
      <c r="E8" s="41">
        <v>8</v>
      </c>
      <c r="F8" s="42">
        <v>4.5</v>
      </c>
      <c r="G8" s="41">
        <v>11</v>
      </c>
      <c r="H8" s="43">
        <v>5.5</v>
      </c>
      <c r="I8" s="41">
        <f t="shared" si="0"/>
        <v>43</v>
      </c>
      <c r="J8" s="44" t="s">
        <v>299</v>
      </c>
      <c r="K8" s="31" t="s">
        <v>125</v>
      </c>
      <c r="L8" s="31" t="s">
        <v>124</v>
      </c>
      <c r="M8" s="31" t="s">
        <v>26</v>
      </c>
    </row>
    <row r="9" spans="1:35" s="2" customFormat="1" ht="30" x14ac:dyDescent="0.2">
      <c r="A9" s="10">
        <v>7</v>
      </c>
      <c r="B9" s="10"/>
      <c r="C9" s="41">
        <v>9.5</v>
      </c>
      <c r="D9" s="41">
        <v>0</v>
      </c>
      <c r="E9" s="41">
        <v>10</v>
      </c>
      <c r="F9" s="42">
        <v>5</v>
      </c>
      <c r="G9" s="41">
        <v>12</v>
      </c>
      <c r="H9" s="43">
        <v>1</v>
      </c>
      <c r="I9" s="41">
        <f t="shared" si="0"/>
        <v>37.5</v>
      </c>
      <c r="J9" s="41" t="s">
        <v>300</v>
      </c>
      <c r="K9" s="31" t="s">
        <v>133</v>
      </c>
      <c r="L9" s="31" t="s">
        <v>132</v>
      </c>
      <c r="M9" s="31" t="s">
        <v>252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s="2" customFormat="1" ht="30" x14ac:dyDescent="0.2">
      <c r="A10" s="10">
        <v>8</v>
      </c>
      <c r="B10" s="10"/>
      <c r="C10" s="41">
        <v>8.5</v>
      </c>
      <c r="D10" s="41">
        <v>1</v>
      </c>
      <c r="E10" s="41">
        <v>8</v>
      </c>
      <c r="F10" s="42">
        <v>7</v>
      </c>
      <c r="G10" s="41">
        <v>8</v>
      </c>
      <c r="H10" s="43">
        <v>4</v>
      </c>
      <c r="I10" s="41">
        <f t="shared" si="0"/>
        <v>36.5</v>
      </c>
      <c r="J10" s="41" t="s">
        <v>300</v>
      </c>
      <c r="K10" s="31" t="s">
        <v>86</v>
      </c>
      <c r="L10" s="31" t="s">
        <v>85</v>
      </c>
      <c r="M10" s="31" t="s">
        <v>242</v>
      </c>
    </row>
    <row r="11" spans="1:35" s="34" customFormat="1" ht="30" x14ac:dyDescent="0.2">
      <c r="A11" s="10">
        <v>9</v>
      </c>
      <c r="B11" s="33"/>
      <c r="C11" s="41">
        <v>8.5</v>
      </c>
      <c r="D11" s="41">
        <v>0</v>
      </c>
      <c r="E11" s="41">
        <v>6</v>
      </c>
      <c r="F11" s="42">
        <v>4.5</v>
      </c>
      <c r="G11" s="41">
        <v>12.5</v>
      </c>
      <c r="H11" s="43">
        <v>3.5</v>
      </c>
      <c r="I11" s="41">
        <f t="shared" si="0"/>
        <v>35</v>
      </c>
      <c r="J11" s="41" t="s">
        <v>300</v>
      </c>
      <c r="K11" s="31" t="s">
        <v>68</v>
      </c>
      <c r="L11" s="31" t="s">
        <v>11</v>
      </c>
      <c r="M11" s="31" t="s">
        <v>69</v>
      </c>
    </row>
    <row r="12" spans="1:35" s="2" customFormat="1" ht="30" x14ac:dyDescent="0.2">
      <c r="A12" s="10">
        <v>10</v>
      </c>
      <c r="B12" s="10"/>
      <c r="C12" s="41">
        <v>9</v>
      </c>
      <c r="D12" s="41">
        <v>0</v>
      </c>
      <c r="E12" s="41">
        <v>8</v>
      </c>
      <c r="F12" s="42">
        <v>4.5</v>
      </c>
      <c r="G12" s="41">
        <v>10</v>
      </c>
      <c r="H12" s="43">
        <v>2.5</v>
      </c>
      <c r="I12" s="41">
        <f t="shared" si="0"/>
        <v>34</v>
      </c>
      <c r="J12" s="41" t="s">
        <v>300</v>
      </c>
      <c r="K12" s="31" t="s">
        <v>266</v>
      </c>
      <c r="L12" s="31" t="s">
        <v>14</v>
      </c>
      <c r="M12" s="31" t="s">
        <v>76</v>
      </c>
    </row>
    <row r="13" spans="1:35" s="2" customFormat="1" ht="30" x14ac:dyDescent="0.2">
      <c r="A13" s="10">
        <v>11</v>
      </c>
      <c r="B13" s="10"/>
      <c r="C13" s="41">
        <v>7.5</v>
      </c>
      <c r="D13" s="41">
        <v>2</v>
      </c>
      <c r="E13" s="41">
        <v>8</v>
      </c>
      <c r="F13" s="42">
        <v>5</v>
      </c>
      <c r="G13" s="41">
        <v>7</v>
      </c>
      <c r="H13" s="43">
        <v>4.5</v>
      </c>
      <c r="I13" s="41">
        <f t="shared" si="0"/>
        <v>34</v>
      </c>
      <c r="J13" s="41" t="s">
        <v>300</v>
      </c>
      <c r="K13" s="31" t="s">
        <v>149</v>
      </c>
      <c r="L13" s="31" t="s">
        <v>23</v>
      </c>
      <c r="M13" s="31" t="s">
        <v>24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</row>
    <row r="14" spans="1:35" s="2" customFormat="1" ht="30" x14ac:dyDescent="0.2">
      <c r="A14" s="10">
        <v>12</v>
      </c>
      <c r="B14" s="10"/>
      <c r="C14" s="41">
        <v>8</v>
      </c>
      <c r="D14" s="41">
        <v>1</v>
      </c>
      <c r="E14" s="41">
        <v>8</v>
      </c>
      <c r="F14" s="42">
        <v>5.5</v>
      </c>
      <c r="G14" s="41">
        <v>8</v>
      </c>
      <c r="H14" s="43">
        <v>3</v>
      </c>
      <c r="I14" s="41">
        <f t="shared" si="0"/>
        <v>33.5</v>
      </c>
      <c r="J14" s="41" t="s">
        <v>300</v>
      </c>
      <c r="K14" s="31" t="s">
        <v>138</v>
      </c>
      <c r="L14" s="31" t="s">
        <v>134</v>
      </c>
      <c r="M14" s="31" t="s">
        <v>31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</row>
    <row r="15" spans="1:35" s="2" customFormat="1" ht="30" x14ac:dyDescent="0.2">
      <c r="A15" s="10">
        <v>13</v>
      </c>
      <c r="B15" s="10"/>
      <c r="C15" s="41">
        <v>8.5</v>
      </c>
      <c r="D15" s="41">
        <v>0</v>
      </c>
      <c r="E15" s="41">
        <v>6</v>
      </c>
      <c r="F15" s="42">
        <v>5</v>
      </c>
      <c r="G15" s="41">
        <v>10</v>
      </c>
      <c r="H15" s="43">
        <v>4</v>
      </c>
      <c r="I15" s="41">
        <f t="shared" si="0"/>
        <v>33.5</v>
      </c>
      <c r="J15" s="41" t="s">
        <v>300</v>
      </c>
      <c r="K15" s="31" t="s">
        <v>63</v>
      </c>
      <c r="L15" s="31" t="s">
        <v>10</v>
      </c>
      <c r="M15" s="31" t="s">
        <v>64</v>
      </c>
    </row>
    <row r="16" spans="1:35" s="2" customFormat="1" ht="30" x14ac:dyDescent="0.2">
      <c r="A16" s="10">
        <v>14</v>
      </c>
      <c r="B16" s="10"/>
      <c r="C16" s="41">
        <v>8.5</v>
      </c>
      <c r="D16" s="41">
        <v>0</v>
      </c>
      <c r="E16" s="41">
        <v>6</v>
      </c>
      <c r="F16" s="42">
        <v>2.5</v>
      </c>
      <c r="G16" s="41">
        <v>12</v>
      </c>
      <c r="H16" s="43">
        <v>4</v>
      </c>
      <c r="I16" s="41">
        <f t="shared" si="0"/>
        <v>33</v>
      </c>
      <c r="J16" s="41" t="s">
        <v>300</v>
      </c>
      <c r="K16" s="31" t="s">
        <v>82</v>
      </c>
      <c r="L16" s="31" t="s">
        <v>18</v>
      </c>
      <c r="M16" s="31" t="s">
        <v>83</v>
      </c>
    </row>
    <row r="17" spans="1:35" s="2" customFormat="1" ht="30" x14ac:dyDescent="0.2">
      <c r="A17" s="10">
        <v>15</v>
      </c>
      <c r="B17" s="10"/>
      <c r="C17" s="41">
        <v>8.5</v>
      </c>
      <c r="D17" s="41">
        <v>0</v>
      </c>
      <c r="E17" s="41">
        <v>7</v>
      </c>
      <c r="F17" s="42">
        <v>6</v>
      </c>
      <c r="G17" s="41">
        <v>5</v>
      </c>
      <c r="H17" s="43">
        <v>5.5</v>
      </c>
      <c r="I17" s="41">
        <f t="shared" si="0"/>
        <v>32</v>
      </c>
      <c r="J17" s="41" t="s">
        <v>300</v>
      </c>
      <c r="K17" s="50" t="s">
        <v>71</v>
      </c>
      <c r="L17" s="31" t="s">
        <v>12</v>
      </c>
      <c r="M17" s="31" t="s">
        <v>246</v>
      </c>
    </row>
    <row r="18" spans="1:35" s="2" customFormat="1" ht="30" x14ac:dyDescent="0.2">
      <c r="A18" s="10">
        <v>16</v>
      </c>
      <c r="B18" s="10"/>
      <c r="C18" s="41">
        <v>6.5</v>
      </c>
      <c r="D18" s="41">
        <v>2</v>
      </c>
      <c r="E18" s="41">
        <v>4</v>
      </c>
      <c r="F18" s="42">
        <v>7.5</v>
      </c>
      <c r="G18" s="41">
        <v>4</v>
      </c>
      <c r="H18" s="43">
        <v>6</v>
      </c>
      <c r="I18" s="41">
        <f t="shared" si="0"/>
        <v>30</v>
      </c>
      <c r="J18" s="41" t="s">
        <v>300</v>
      </c>
      <c r="K18" s="31" t="s">
        <v>74</v>
      </c>
      <c r="L18" s="31" t="s">
        <v>13</v>
      </c>
      <c r="M18" s="31" t="s">
        <v>75</v>
      </c>
    </row>
    <row r="19" spans="1:35" s="2" customFormat="1" ht="30" x14ac:dyDescent="0.2">
      <c r="A19" s="10">
        <v>17</v>
      </c>
      <c r="B19" s="10"/>
      <c r="C19" s="41">
        <v>8</v>
      </c>
      <c r="D19" s="41">
        <v>0</v>
      </c>
      <c r="E19" s="41">
        <v>8</v>
      </c>
      <c r="F19" s="42">
        <v>8</v>
      </c>
      <c r="G19" s="41">
        <v>4</v>
      </c>
      <c r="H19" s="43">
        <v>1</v>
      </c>
      <c r="I19" s="41">
        <f t="shared" si="0"/>
        <v>29</v>
      </c>
      <c r="J19" s="41" t="s">
        <v>300</v>
      </c>
      <c r="K19" s="31" t="s">
        <v>59</v>
      </c>
      <c r="L19" s="31" t="s">
        <v>7</v>
      </c>
      <c r="M19" s="31" t="s">
        <v>58</v>
      </c>
    </row>
    <row r="20" spans="1:35" s="2" customFormat="1" ht="30" x14ac:dyDescent="0.2">
      <c r="A20" s="10">
        <v>18</v>
      </c>
      <c r="B20" s="10"/>
      <c r="C20" s="41">
        <v>7</v>
      </c>
      <c r="D20" s="41">
        <v>1</v>
      </c>
      <c r="E20" s="41">
        <v>8</v>
      </c>
      <c r="F20" s="42">
        <v>5.5</v>
      </c>
      <c r="G20" s="41">
        <v>6</v>
      </c>
      <c r="H20" s="43">
        <v>1.5</v>
      </c>
      <c r="I20" s="41">
        <f t="shared" si="0"/>
        <v>29</v>
      </c>
      <c r="J20" s="41" t="s">
        <v>300</v>
      </c>
      <c r="K20" s="31" t="s">
        <v>137</v>
      </c>
      <c r="L20" s="31" t="s">
        <v>134</v>
      </c>
      <c r="M20" s="31" t="s">
        <v>50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</row>
    <row r="21" spans="1:35" s="2" customFormat="1" ht="30" x14ac:dyDescent="0.2">
      <c r="A21" s="10">
        <v>19</v>
      </c>
      <c r="B21" s="10"/>
      <c r="C21" s="45">
        <v>8</v>
      </c>
      <c r="D21" s="45">
        <v>0</v>
      </c>
      <c r="E21" s="45">
        <v>6</v>
      </c>
      <c r="F21" s="47">
        <v>7</v>
      </c>
      <c r="G21" s="45">
        <v>4.5</v>
      </c>
      <c r="H21" s="46">
        <v>3.5</v>
      </c>
      <c r="I21" s="41">
        <f t="shared" si="0"/>
        <v>29</v>
      </c>
      <c r="J21" s="41" t="s">
        <v>300</v>
      </c>
      <c r="K21" s="31" t="s">
        <v>57</v>
      </c>
      <c r="L21" s="31" t="s">
        <v>7</v>
      </c>
      <c r="M21" s="31" t="s">
        <v>58</v>
      </c>
    </row>
    <row r="22" spans="1:35" s="2" customFormat="1" ht="30" x14ac:dyDescent="0.2">
      <c r="A22" s="10">
        <v>20</v>
      </c>
      <c r="B22" s="10"/>
      <c r="C22" s="41">
        <v>7.5</v>
      </c>
      <c r="D22" s="41">
        <v>0</v>
      </c>
      <c r="E22" s="41">
        <v>6</v>
      </c>
      <c r="F22" s="42">
        <v>6</v>
      </c>
      <c r="G22" s="41">
        <v>7.5</v>
      </c>
      <c r="H22" s="43">
        <v>1.5</v>
      </c>
      <c r="I22" s="41">
        <f t="shared" si="0"/>
        <v>28.5</v>
      </c>
      <c r="J22" s="41" t="s">
        <v>300</v>
      </c>
      <c r="K22" s="31" t="s">
        <v>79</v>
      </c>
      <c r="L22" s="31" t="s">
        <v>16</v>
      </c>
      <c r="M22" s="31" t="s">
        <v>271</v>
      </c>
    </row>
    <row r="23" spans="1:35" s="2" customFormat="1" ht="30" x14ac:dyDescent="0.2">
      <c r="A23" s="10">
        <v>21</v>
      </c>
      <c r="B23" s="10"/>
      <c r="C23" s="41">
        <v>7</v>
      </c>
      <c r="D23" s="41">
        <v>1</v>
      </c>
      <c r="E23" s="41">
        <v>8</v>
      </c>
      <c r="F23" s="42">
        <v>6</v>
      </c>
      <c r="G23" s="41">
        <v>2</v>
      </c>
      <c r="H23" s="43">
        <v>3.5</v>
      </c>
      <c r="I23" s="41">
        <f t="shared" si="0"/>
        <v>27.5</v>
      </c>
      <c r="J23" s="41" t="s">
        <v>300</v>
      </c>
      <c r="K23" s="31" t="s">
        <v>109</v>
      </c>
      <c r="L23" s="31" t="s">
        <v>108</v>
      </c>
      <c r="M23" s="31" t="s">
        <v>110</v>
      </c>
    </row>
    <row r="24" spans="1:35" s="2" customFormat="1" ht="30" x14ac:dyDescent="0.2">
      <c r="A24" s="10">
        <v>22</v>
      </c>
      <c r="B24" s="10"/>
      <c r="C24" s="41">
        <v>5.5</v>
      </c>
      <c r="D24" s="41">
        <v>0</v>
      </c>
      <c r="E24" s="41">
        <v>8</v>
      </c>
      <c r="F24" s="42">
        <v>7</v>
      </c>
      <c r="G24" s="41">
        <v>4</v>
      </c>
      <c r="H24" s="43">
        <v>3</v>
      </c>
      <c r="I24" s="41">
        <f t="shared" si="0"/>
        <v>27.5</v>
      </c>
      <c r="J24" s="41" t="s">
        <v>300</v>
      </c>
      <c r="K24" s="31" t="s">
        <v>122</v>
      </c>
      <c r="L24" s="31" t="s">
        <v>119</v>
      </c>
      <c r="M24" s="31" t="s">
        <v>123</v>
      </c>
    </row>
    <row r="25" spans="1:35" s="2" customFormat="1" ht="30" x14ac:dyDescent="0.2">
      <c r="A25" s="10">
        <v>23</v>
      </c>
      <c r="B25" s="10"/>
      <c r="C25" s="41">
        <v>7.5</v>
      </c>
      <c r="D25" s="41">
        <v>0</v>
      </c>
      <c r="E25" s="41">
        <v>8</v>
      </c>
      <c r="F25" s="42">
        <v>5</v>
      </c>
      <c r="G25" s="41">
        <v>4</v>
      </c>
      <c r="H25" s="43">
        <v>2.5</v>
      </c>
      <c r="I25" s="41">
        <f t="shared" si="0"/>
        <v>27</v>
      </c>
      <c r="J25" s="41" t="s">
        <v>300</v>
      </c>
      <c r="K25" s="31" t="s">
        <v>117</v>
      </c>
      <c r="L25" s="31" t="s">
        <v>116</v>
      </c>
      <c r="M25" s="31" t="s">
        <v>118</v>
      </c>
    </row>
    <row r="26" spans="1:35" s="2" customFormat="1" ht="30" x14ac:dyDescent="0.2">
      <c r="A26" s="10">
        <v>24</v>
      </c>
      <c r="B26" s="10"/>
      <c r="C26" s="45">
        <v>7.5</v>
      </c>
      <c r="D26" s="45">
        <v>0</v>
      </c>
      <c r="E26" s="45">
        <v>6</v>
      </c>
      <c r="F26" s="47">
        <v>6</v>
      </c>
      <c r="G26" s="45">
        <v>7</v>
      </c>
      <c r="H26" s="46">
        <v>0</v>
      </c>
      <c r="I26" s="41">
        <f t="shared" si="0"/>
        <v>26.5</v>
      </c>
      <c r="J26" s="41" t="s">
        <v>300</v>
      </c>
      <c r="K26" s="31" t="s">
        <v>127</v>
      </c>
      <c r="L26" s="31" t="s">
        <v>124</v>
      </c>
      <c r="M26" s="31" t="s">
        <v>128</v>
      </c>
    </row>
    <row r="27" spans="1:35" s="5" customFormat="1" ht="30" x14ac:dyDescent="0.2">
      <c r="A27" s="10">
        <v>25</v>
      </c>
      <c r="B27" s="10"/>
      <c r="C27" s="45">
        <v>6.5</v>
      </c>
      <c r="D27" s="45">
        <v>0</v>
      </c>
      <c r="E27" s="45">
        <v>6</v>
      </c>
      <c r="F27" s="47">
        <v>4.5</v>
      </c>
      <c r="G27" s="45">
        <v>5.5</v>
      </c>
      <c r="H27" s="46">
        <v>4</v>
      </c>
      <c r="I27" s="41">
        <f t="shared" si="0"/>
        <v>26.5</v>
      </c>
      <c r="J27" s="41" t="s">
        <v>300</v>
      </c>
      <c r="K27" s="31" t="s">
        <v>101</v>
      </c>
      <c r="L27" s="31" t="s">
        <v>100</v>
      </c>
      <c r="M27" s="31" t="s">
        <v>102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s="2" customFormat="1" ht="30" x14ac:dyDescent="0.2">
      <c r="A28" s="10">
        <v>26</v>
      </c>
      <c r="B28" s="10"/>
      <c r="C28" s="41">
        <v>6.5</v>
      </c>
      <c r="D28" s="41">
        <v>0</v>
      </c>
      <c r="E28" s="41">
        <v>8</v>
      </c>
      <c r="F28" s="42">
        <v>4</v>
      </c>
      <c r="G28" s="41">
        <v>4</v>
      </c>
      <c r="H28" s="43">
        <v>3.5</v>
      </c>
      <c r="I28" s="41">
        <f t="shared" si="0"/>
        <v>26</v>
      </c>
      <c r="J28" s="41" t="s">
        <v>300</v>
      </c>
      <c r="K28" s="31" t="s">
        <v>150</v>
      </c>
      <c r="L28" s="31" t="s">
        <v>23</v>
      </c>
      <c r="M28" s="31" t="s">
        <v>24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</row>
    <row r="29" spans="1:35" s="2" customFormat="1" ht="30" x14ac:dyDescent="0.2">
      <c r="A29" s="10">
        <v>27</v>
      </c>
      <c r="B29" s="10"/>
      <c r="C29" s="41">
        <v>8</v>
      </c>
      <c r="D29" s="41">
        <v>3</v>
      </c>
      <c r="E29" s="41">
        <v>2</v>
      </c>
      <c r="F29" s="42">
        <v>4.5</v>
      </c>
      <c r="G29" s="41">
        <v>5</v>
      </c>
      <c r="H29" s="43">
        <v>3.5</v>
      </c>
      <c r="I29" s="41">
        <f t="shared" si="0"/>
        <v>26</v>
      </c>
      <c r="J29" s="41" t="s">
        <v>300</v>
      </c>
      <c r="K29" s="31" t="s">
        <v>135</v>
      </c>
      <c r="L29" s="31" t="s">
        <v>134</v>
      </c>
      <c r="M29" s="31" t="s">
        <v>136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</row>
    <row r="30" spans="1:35" s="2" customFormat="1" ht="30" x14ac:dyDescent="0.2">
      <c r="A30" s="10">
        <v>28</v>
      </c>
      <c r="B30" s="10"/>
      <c r="C30" s="41">
        <v>7</v>
      </c>
      <c r="D30" s="41">
        <v>0</v>
      </c>
      <c r="E30" s="41">
        <v>4</v>
      </c>
      <c r="F30" s="42">
        <v>6</v>
      </c>
      <c r="G30" s="41">
        <v>5</v>
      </c>
      <c r="H30" s="43">
        <v>2.5</v>
      </c>
      <c r="I30" s="41">
        <f t="shared" si="0"/>
        <v>24.5</v>
      </c>
      <c r="J30" s="41"/>
      <c r="K30" s="31" t="s">
        <v>131</v>
      </c>
      <c r="L30" s="31" t="s">
        <v>129</v>
      </c>
      <c r="M30" s="31" t="s">
        <v>265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</row>
    <row r="31" spans="1:35" s="2" customFormat="1" ht="30" x14ac:dyDescent="0.2">
      <c r="A31" s="10">
        <v>29</v>
      </c>
      <c r="B31" s="10"/>
      <c r="C31" s="41">
        <v>6</v>
      </c>
      <c r="D31" s="41">
        <v>0</v>
      </c>
      <c r="E31" s="41">
        <v>6</v>
      </c>
      <c r="F31" s="42">
        <v>3.5</v>
      </c>
      <c r="G31" s="41">
        <v>6</v>
      </c>
      <c r="H31" s="43">
        <v>3</v>
      </c>
      <c r="I31" s="41">
        <f t="shared" si="0"/>
        <v>24.5</v>
      </c>
      <c r="J31" s="41"/>
      <c r="K31" s="31" t="s">
        <v>73</v>
      </c>
      <c r="L31" s="31" t="s">
        <v>72</v>
      </c>
      <c r="M31" s="31" t="s">
        <v>243</v>
      </c>
    </row>
    <row r="32" spans="1:35" s="2" customFormat="1" ht="30" x14ac:dyDescent="0.2">
      <c r="A32" s="10">
        <v>30</v>
      </c>
      <c r="B32" s="10"/>
      <c r="C32" s="41">
        <v>8.5</v>
      </c>
      <c r="D32" s="41">
        <v>0</v>
      </c>
      <c r="E32" s="41">
        <v>6</v>
      </c>
      <c r="F32" s="42">
        <v>3</v>
      </c>
      <c r="G32" s="41">
        <v>5</v>
      </c>
      <c r="H32" s="43">
        <v>2</v>
      </c>
      <c r="I32" s="41">
        <f t="shared" si="0"/>
        <v>24.5</v>
      </c>
      <c r="J32" s="41"/>
      <c r="K32" s="31" t="s">
        <v>61</v>
      </c>
      <c r="L32" s="31" t="s">
        <v>8</v>
      </c>
      <c r="M32" s="31" t="s">
        <v>62</v>
      </c>
    </row>
    <row r="33" spans="1:35" s="2" customFormat="1" ht="30" x14ac:dyDescent="0.2">
      <c r="A33" s="10">
        <v>31</v>
      </c>
      <c r="B33" s="10"/>
      <c r="C33" s="41">
        <v>7.5</v>
      </c>
      <c r="D33" s="41">
        <v>1</v>
      </c>
      <c r="E33" s="41">
        <v>4</v>
      </c>
      <c r="F33" s="42">
        <v>3</v>
      </c>
      <c r="G33" s="41">
        <v>6</v>
      </c>
      <c r="H33" s="43">
        <v>2.5</v>
      </c>
      <c r="I33" s="41">
        <f t="shared" si="0"/>
        <v>24</v>
      </c>
      <c r="J33" s="41"/>
      <c r="K33" s="31" t="s">
        <v>66</v>
      </c>
      <c r="L33" s="31" t="s">
        <v>65</v>
      </c>
      <c r="M33" s="31" t="s">
        <v>248</v>
      </c>
    </row>
    <row r="34" spans="1:35" s="2" customFormat="1" ht="30" x14ac:dyDescent="0.2">
      <c r="A34" s="10">
        <v>32</v>
      </c>
      <c r="B34" s="10"/>
      <c r="C34" s="45">
        <v>6.5</v>
      </c>
      <c r="D34" s="45">
        <v>1</v>
      </c>
      <c r="E34" s="47">
        <v>2</v>
      </c>
      <c r="F34" s="45">
        <v>5</v>
      </c>
      <c r="G34" s="45">
        <v>8</v>
      </c>
      <c r="H34" s="46">
        <v>1.5</v>
      </c>
      <c r="I34" s="41">
        <f t="shared" si="0"/>
        <v>24</v>
      </c>
      <c r="J34" s="41"/>
      <c r="K34" s="31" t="s">
        <v>130</v>
      </c>
      <c r="L34" s="31" t="s">
        <v>129</v>
      </c>
      <c r="M34" s="31" t="s">
        <v>249</v>
      </c>
    </row>
    <row r="35" spans="1:35" s="2" customFormat="1" ht="30" x14ac:dyDescent="0.2">
      <c r="A35" s="10">
        <v>33</v>
      </c>
      <c r="B35" s="10"/>
      <c r="C35" s="41">
        <v>7</v>
      </c>
      <c r="D35" s="41">
        <v>1</v>
      </c>
      <c r="E35" s="41">
        <v>6</v>
      </c>
      <c r="F35" s="42">
        <v>5</v>
      </c>
      <c r="G35" s="41">
        <v>2</v>
      </c>
      <c r="H35" s="43">
        <v>2</v>
      </c>
      <c r="I35" s="41">
        <f t="shared" ref="I35:I55" si="1">SUM(C35:H35)</f>
        <v>23</v>
      </c>
      <c r="J35" s="41"/>
      <c r="K35" s="31" t="s">
        <v>88</v>
      </c>
      <c r="L35" s="31" t="s">
        <v>87</v>
      </c>
      <c r="M35" s="31" t="s">
        <v>89</v>
      </c>
    </row>
    <row r="36" spans="1:35" s="7" customFormat="1" ht="15" x14ac:dyDescent="0.2">
      <c r="A36" s="10">
        <v>34</v>
      </c>
      <c r="B36" s="10"/>
      <c r="C36" s="41">
        <v>7</v>
      </c>
      <c r="D36" s="41">
        <v>0</v>
      </c>
      <c r="E36" s="41">
        <v>6</v>
      </c>
      <c r="F36" s="42">
        <v>2</v>
      </c>
      <c r="G36" s="41">
        <v>3</v>
      </c>
      <c r="H36" s="43">
        <v>4.5</v>
      </c>
      <c r="I36" s="41">
        <f t="shared" si="1"/>
        <v>22.5</v>
      </c>
      <c r="J36" s="41"/>
      <c r="K36" s="31" t="s">
        <v>104</v>
      </c>
      <c r="L36" s="31" t="s">
        <v>103</v>
      </c>
      <c r="M36" s="31" t="s">
        <v>105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s="7" customFormat="1" ht="45" x14ac:dyDescent="0.2">
      <c r="A37" s="10">
        <v>35</v>
      </c>
      <c r="B37" s="10"/>
      <c r="C37" s="41">
        <v>7</v>
      </c>
      <c r="D37" s="41">
        <v>0</v>
      </c>
      <c r="E37" s="41">
        <v>6</v>
      </c>
      <c r="F37" s="42">
        <v>4</v>
      </c>
      <c r="G37" s="41">
        <v>4</v>
      </c>
      <c r="H37" s="43">
        <v>1.5</v>
      </c>
      <c r="I37" s="41">
        <f t="shared" si="1"/>
        <v>22.5</v>
      </c>
      <c r="J37" s="41"/>
      <c r="K37" s="31" t="s">
        <v>126</v>
      </c>
      <c r="L37" s="31" t="s">
        <v>124</v>
      </c>
      <c r="M37" s="31" t="s">
        <v>273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s="7" customFormat="1" ht="30" x14ac:dyDescent="0.2">
      <c r="A38" s="10">
        <v>36</v>
      </c>
      <c r="B38" s="10"/>
      <c r="C38" s="41">
        <v>7.5</v>
      </c>
      <c r="D38" s="41">
        <v>0</v>
      </c>
      <c r="E38" s="41">
        <v>6</v>
      </c>
      <c r="F38" s="42">
        <v>3.5</v>
      </c>
      <c r="G38" s="41">
        <v>2</v>
      </c>
      <c r="H38" s="43">
        <v>3</v>
      </c>
      <c r="I38" s="41">
        <f t="shared" si="1"/>
        <v>22</v>
      </c>
      <c r="J38" s="41"/>
      <c r="K38" s="31" t="s">
        <v>229</v>
      </c>
      <c r="L38" s="31" t="s">
        <v>9</v>
      </c>
      <c r="M38" s="31" t="s">
        <v>267</v>
      </c>
      <c r="N38" s="2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s="7" customFormat="1" ht="30" x14ac:dyDescent="0.2">
      <c r="A39" s="10">
        <v>37</v>
      </c>
      <c r="B39" s="10"/>
      <c r="C39" s="45">
        <v>5.5</v>
      </c>
      <c r="D39" s="45">
        <v>1</v>
      </c>
      <c r="E39" s="45">
        <v>6</v>
      </c>
      <c r="F39" s="47">
        <v>3</v>
      </c>
      <c r="G39" s="45">
        <v>5</v>
      </c>
      <c r="H39" s="46">
        <v>1</v>
      </c>
      <c r="I39" s="41">
        <f t="shared" si="1"/>
        <v>21.5</v>
      </c>
      <c r="J39" s="41"/>
      <c r="K39" s="31" t="s">
        <v>268</v>
      </c>
      <c r="L39" s="31" t="s">
        <v>92</v>
      </c>
      <c r="M39" s="31" t="s">
        <v>276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s="7" customFormat="1" ht="30" x14ac:dyDescent="0.2">
      <c r="A40" s="10">
        <v>38</v>
      </c>
      <c r="B40" s="10"/>
      <c r="C40" s="41">
        <v>7</v>
      </c>
      <c r="D40" s="41">
        <v>0</v>
      </c>
      <c r="E40" s="41">
        <v>6</v>
      </c>
      <c r="F40" s="42">
        <v>4.5</v>
      </c>
      <c r="G40" s="41">
        <v>2</v>
      </c>
      <c r="H40" s="43">
        <v>1</v>
      </c>
      <c r="I40" s="41">
        <f t="shared" si="1"/>
        <v>20.5</v>
      </c>
      <c r="J40" s="41"/>
      <c r="K40" s="31" t="s">
        <v>94</v>
      </c>
      <c r="L40" s="31" t="s">
        <v>93</v>
      </c>
      <c r="M40" s="31" t="s">
        <v>245</v>
      </c>
      <c r="N40" s="2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s="7" customFormat="1" ht="30" x14ac:dyDescent="0.2">
      <c r="A41" s="10">
        <v>39</v>
      </c>
      <c r="B41" s="10"/>
      <c r="C41" s="41">
        <v>7.5</v>
      </c>
      <c r="D41" s="41">
        <v>0</v>
      </c>
      <c r="E41" s="41">
        <v>2</v>
      </c>
      <c r="F41" s="42">
        <v>4</v>
      </c>
      <c r="G41" s="41">
        <v>4</v>
      </c>
      <c r="H41" s="43">
        <v>2</v>
      </c>
      <c r="I41" s="41">
        <f t="shared" si="1"/>
        <v>19.5</v>
      </c>
      <c r="J41" s="41"/>
      <c r="K41" s="31" t="s">
        <v>91</v>
      </c>
      <c r="L41" s="31" t="s">
        <v>90</v>
      </c>
      <c r="M41" s="31" t="s">
        <v>269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30" x14ac:dyDescent="0.2">
      <c r="A42" s="10">
        <v>40</v>
      </c>
      <c r="B42" s="10"/>
      <c r="C42" s="41">
        <v>5.5</v>
      </c>
      <c r="D42" s="41">
        <v>0</v>
      </c>
      <c r="E42" s="41">
        <v>6</v>
      </c>
      <c r="F42" s="42">
        <v>4.5</v>
      </c>
      <c r="G42" s="41">
        <v>3</v>
      </c>
      <c r="H42" s="43">
        <v>0.5</v>
      </c>
      <c r="I42" s="41">
        <f t="shared" si="1"/>
        <v>19.5</v>
      </c>
      <c r="J42" s="41"/>
      <c r="K42" s="31" t="s">
        <v>274</v>
      </c>
      <c r="L42" s="31" t="s">
        <v>106</v>
      </c>
      <c r="M42" s="31" t="s">
        <v>107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30" x14ac:dyDescent="0.2">
      <c r="A43" s="10">
        <v>41</v>
      </c>
      <c r="B43" s="10"/>
      <c r="C43" s="41">
        <v>6.5</v>
      </c>
      <c r="D43" s="41">
        <v>0</v>
      </c>
      <c r="E43" s="41">
        <v>0</v>
      </c>
      <c r="F43" s="42">
        <v>3</v>
      </c>
      <c r="G43" s="41">
        <v>9</v>
      </c>
      <c r="H43" s="43">
        <v>1</v>
      </c>
      <c r="I43" s="41">
        <f t="shared" si="1"/>
        <v>19.5</v>
      </c>
      <c r="J43" s="41"/>
      <c r="K43" s="31" t="s">
        <v>80</v>
      </c>
      <c r="L43" s="31" t="s">
        <v>42</v>
      </c>
      <c r="M43" s="31" t="s">
        <v>275</v>
      </c>
      <c r="N43" s="7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5" ht="30" x14ac:dyDescent="0.2">
      <c r="A44" s="10">
        <v>42</v>
      </c>
      <c r="B44" s="10"/>
      <c r="C44" s="41">
        <v>5</v>
      </c>
      <c r="D44" s="41">
        <v>0</v>
      </c>
      <c r="E44" s="41">
        <v>4</v>
      </c>
      <c r="F44" s="42">
        <v>5</v>
      </c>
      <c r="G44" s="41">
        <v>2</v>
      </c>
      <c r="H44" s="43">
        <v>3</v>
      </c>
      <c r="I44" s="41">
        <f t="shared" si="1"/>
        <v>19</v>
      </c>
      <c r="J44" s="41"/>
      <c r="K44" s="31" t="s">
        <v>145</v>
      </c>
      <c r="L44" s="31" t="s">
        <v>141</v>
      </c>
      <c r="M44" s="31" t="s">
        <v>270</v>
      </c>
    </row>
    <row r="45" spans="1:35" s="8" customFormat="1" ht="45" x14ac:dyDescent="0.2">
      <c r="A45" s="10">
        <v>43</v>
      </c>
      <c r="B45" s="10"/>
      <c r="C45" s="41">
        <v>5.5</v>
      </c>
      <c r="D45" s="41">
        <v>0</v>
      </c>
      <c r="E45" s="41">
        <v>4</v>
      </c>
      <c r="F45" s="42">
        <v>1.5</v>
      </c>
      <c r="G45" s="41">
        <v>6</v>
      </c>
      <c r="H45" s="43">
        <v>1.5</v>
      </c>
      <c r="I45" s="44">
        <f t="shared" si="1"/>
        <v>18.5</v>
      </c>
      <c r="J45" s="44"/>
      <c r="K45" s="31" t="s">
        <v>81</v>
      </c>
      <c r="L45" s="31" t="s">
        <v>17</v>
      </c>
      <c r="M45" s="31" t="s">
        <v>240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 s="8" customFormat="1" ht="30" x14ac:dyDescent="0.2">
      <c r="A46" s="10">
        <v>44</v>
      </c>
      <c r="B46" s="10"/>
      <c r="C46" s="41">
        <v>6</v>
      </c>
      <c r="D46" s="41">
        <v>0</v>
      </c>
      <c r="E46" s="41">
        <v>2</v>
      </c>
      <c r="F46" s="42">
        <v>4</v>
      </c>
      <c r="G46" s="41">
        <v>2</v>
      </c>
      <c r="H46" s="43">
        <v>4.5</v>
      </c>
      <c r="I46" s="41">
        <f t="shared" si="1"/>
        <v>18.5</v>
      </c>
      <c r="J46" s="41"/>
      <c r="K46" s="31" t="s">
        <v>114</v>
      </c>
      <c r="L46" s="31" t="s">
        <v>113</v>
      </c>
      <c r="M46" s="31" t="s">
        <v>115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 s="8" customFormat="1" ht="30" x14ac:dyDescent="0.2">
      <c r="A47" s="10">
        <v>45</v>
      </c>
      <c r="B47" s="10"/>
      <c r="C47" s="41">
        <v>7.5</v>
      </c>
      <c r="D47" s="41">
        <v>0</v>
      </c>
      <c r="E47" s="41">
        <v>6</v>
      </c>
      <c r="F47" s="42">
        <v>2</v>
      </c>
      <c r="G47" s="41">
        <v>1</v>
      </c>
      <c r="H47" s="43">
        <v>1.5</v>
      </c>
      <c r="I47" s="44">
        <f t="shared" si="1"/>
        <v>18</v>
      </c>
      <c r="J47" s="44"/>
      <c r="K47" s="31" t="s">
        <v>120</v>
      </c>
      <c r="L47" s="31" t="s">
        <v>119</v>
      </c>
      <c r="M47" s="31" t="s">
        <v>121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5" s="8" customFormat="1" ht="45" customHeight="1" x14ac:dyDescent="0.2">
      <c r="A48" s="10">
        <v>46</v>
      </c>
      <c r="B48" s="10"/>
      <c r="C48" s="41">
        <v>6</v>
      </c>
      <c r="D48" s="41">
        <v>0</v>
      </c>
      <c r="E48" s="41">
        <v>4</v>
      </c>
      <c r="F48" s="42">
        <v>5.5</v>
      </c>
      <c r="G48" s="41">
        <v>0</v>
      </c>
      <c r="H48" s="43">
        <v>2</v>
      </c>
      <c r="I48" s="41">
        <f t="shared" si="1"/>
        <v>17.5</v>
      </c>
      <c r="J48" s="41"/>
      <c r="K48" s="31" t="s">
        <v>112</v>
      </c>
      <c r="L48" s="31" t="s">
        <v>111</v>
      </c>
      <c r="M48" s="31" t="s">
        <v>253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s="8" customFormat="1" ht="45" customHeight="1" x14ac:dyDescent="0.2">
      <c r="A49" s="10">
        <v>47</v>
      </c>
      <c r="B49" s="10"/>
      <c r="C49" s="41">
        <v>6</v>
      </c>
      <c r="D49" s="41">
        <v>0</v>
      </c>
      <c r="E49" s="41">
        <v>0</v>
      </c>
      <c r="F49" s="42">
        <v>3</v>
      </c>
      <c r="G49" s="41">
        <v>6</v>
      </c>
      <c r="H49" s="43">
        <v>2.5</v>
      </c>
      <c r="I49" s="41">
        <f t="shared" si="1"/>
        <v>17.5</v>
      </c>
      <c r="J49" s="41"/>
      <c r="K49" s="31" t="s">
        <v>78</v>
      </c>
      <c r="L49" s="31" t="s">
        <v>77</v>
      </c>
      <c r="M49" s="31" t="s">
        <v>241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30" x14ac:dyDescent="0.2">
      <c r="A50" s="10">
        <v>48</v>
      </c>
      <c r="B50" s="10"/>
      <c r="C50" s="41">
        <v>6.5</v>
      </c>
      <c r="D50" s="41">
        <v>0</v>
      </c>
      <c r="E50" s="41">
        <v>2</v>
      </c>
      <c r="F50" s="41">
        <v>3</v>
      </c>
      <c r="G50" s="41">
        <v>2</v>
      </c>
      <c r="H50" s="43">
        <v>2.5</v>
      </c>
      <c r="I50" s="41">
        <f t="shared" si="1"/>
        <v>16</v>
      </c>
      <c r="J50" s="41"/>
      <c r="K50" s="31" t="s">
        <v>98</v>
      </c>
      <c r="L50" s="31" t="s">
        <v>97</v>
      </c>
      <c r="M50" s="31" t="s">
        <v>99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30" x14ac:dyDescent="0.2">
      <c r="A51" s="10">
        <v>49</v>
      </c>
      <c r="B51" s="10"/>
      <c r="C51" s="41">
        <v>7</v>
      </c>
      <c r="D51" s="41">
        <v>0</v>
      </c>
      <c r="E51" s="41">
        <v>4</v>
      </c>
      <c r="F51" s="41">
        <v>1</v>
      </c>
      <c r="G51" s="41">
        <v>2</v>
      </c>
      <c r="H51" s="43">
        <v>1.5</v>
      </c>
      <c r="I51" s="41">
        <f t="shared" si="1"/>
        <v>15.5</v>
      </c>
      <c r="J51" s="41"/>
      <c r="K51" s="31" t="s">
        <v>233</v>
      </c>
      <c r="L51" s="31" t="s">
        <v>70</v>
      </c>
      <c r="M51" s="31" t="s">
        <v>244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30" x14ac:dyDescent="0.2">
      <c r="A52" s="10">
        <v>50</v>
      </c>
      <c r="B52" s="10"/>
      <c r="C52" s="41">
        <v>5.5</v>
      </c>
      <c r="D52" s="41">
        <v>0</v>
      </c>
      <c r="E52" s="41">
        <v>2</v>
      </c>
      <c r="F52" s="41">
        <v>2</v>
      </c>
      <c r="G52" s="41">
        <v>4</v>
      </c>
      <c r="H52" s="43">
        <v>0</v>
      </c>
      <c r="I52" s="41">
        <f t="shared" si="1"/>
        <v>13.5</v>
      </c>
      <c r="J52" s="41"/>
      <c r="K52" s="31" t="s">
        <v>67</v>
      </c>
      <c r="L52" s="31" t="s">
        <v>65</v>
      </c>
      <c r="M52" s="31" t="s">
        <v>239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30" x14ac:dyDescent="0.2">
      <c r="A53" s="10">
        <v>51</v>
      </c>
      <c r="B53" s="10"/>
      <c r="C53" s="41">
        <v>7.5</v>
      </c>
      <c r="D53" s="41">
        <v>0</v>
      </c>
      <c r="E53" s="41">
        <v>0.5</v>
      </c>
      <c r="F53" s="41">
        <v>2.5</v>
      </c>
      <c r="G53" s="41">
        <v>2</v>
      </c>
      <c r="H53" s="43">
        <v>1</v>
      </c>
      <c r="I53" s="41">
        <f t="shared" si="1"/>
        <v>13.5</v>
      </c>
      <c r="J53" s="41"/>
      <c r="K53" s="31" t="s">
        <v>96</v>
      </c>
      <c r="L53" s="31" t="s">
        <v>95</v>
      </c>
      <c r="M53" s="31" t="s">
        <v>55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ht="30" x14ac:dyDescent="0.2">
      <c r="A54" s="10">
        <v>52</v>
      </c>
      <c r="B54" s="10"/>
      <c r="C54" s="41">
        <v>3.5</v>
      </c>
      <c r="D54" s="41">
        <v>1</v>
      </c>
      <c r="E54" s="41">
        <v>4</v>
      </c>
      <c r="F54" s="41">
        <v>2</v>
      </c>
      <c r="G54" s="41">
        <v>1</v>
      </c>
      <c r="H54" s="43">
        <v>0.5</v>
      </c>
      <c r="I54" s="41">
        <f t="shared" si="1"/>
        <v>12</v>
      </c>
      <c r="J54" s="41"/>
      <c r="K54" s="31" t="s">
        <v>60</v>
      </c>
      <c r="L54" s="31" t="s">
        <v>7</v>
      </c>
      <c r="M54" s="31" t="s">
        <v>250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ht="30" x14ac:dyDescent="0.2">
      <c r="A55" s="10">
        <v>53</v>
      </c>
      <c r="B55" s="10"/>
      <c r="C55" s="41">
        <v>5</v>
      </c>
      <c r="D55" s="41">
        <v>0</v>
      </c>
      <c r="E55" s="41">
        <v>2</v>
      </c>
      <c r="F55" s="41">
        <v>3</v>
      </c>
      <c r="G55" s="41">
        <v>1</v>
      </c>
      <c r="H55" s="43">
        <v>0</v>
      </c>
      <c r="I55" s="41">
        <f t="shared" si="1"/>
        <v>11</v>
      </c>
      <c r="J55" s="41"/>
      <c r="K55" s="31" t="s">
        <v>84</v>
      </c>
      <c r="L55" s="31" t="s">
        <v>20</v>
      </c>
      <c r="M55" s="31" t="s">
        <v>247</v>
      </c>
      <c r="N55" s="7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7" spans="1:35" s="16" customFormat="1" ht="18.75" x14ac:dyDescent="0.25">
      <c r="A57" s="18" t="s">
        <v>293</v>
      </c>
      <c r="B57" s="18"/>
      <c r="C57" s="19"/>
      <c r="D57" s="20"/>
      <c r="E57" s="19"/>
      <c r="F57" s="20" t="s">
        <v>5</v>
      </c>
      <c r="G57" s="19"/>
      <c r="H57" s="17"/>
      <c r="I57" s="17"/>
      <c r="J57" s="17"/>
      <c r="K57" s="18"/>
      <c r="L57" s="18"/>
      <c r="M57" s="72" t="s">
        <v>5</v>
      </c>
    </row>
    <row r="59" spans="1:35" ht="18.75" x14ac:dyDescent="0.3">
      <c r="A59" s="71" t="s">
        <v>291</v>
      </c>
      <c r="B59" s="68"/>
      <c r="C59" s="68"/>
      <c r="D59" s="68"/>
      <c r="E59" s="68"/>
      <c r="F59" s="68"/>
      <c r="G59" s="68"/>
      <c r="H59" s="68"/>
      <c r="I59" s="69"/>
      <c r="J59" s="69"/>
      <c r="M59" s="70" t="s">
        <v>290</v>
      </c>
    </row>
  </sheetData>
  <sheetProtection password="CC3D" sheet="1" objects="1" scenarios="1" selectLockedCells="1" selectUnlockedCells="1"/>
  <autoFilter ref="A1:AI57">
    <filterColumn colId="2" showButton="0"/>
    <filterColumn colId="3" showButton="0"/>
    <filterColumn colId="4" showButton="0"/>
    <filterColumn colId="5" showButton="0"/>
    <filterColumn colId="6" showButton="0"/>
    <sortState ref="A4:AI57">
      <sortCondition descending="1" ref="I1:I57"/>
    </sortState>
  </autoFilter>
  <mergeCells count="7">
    <mergeCell ref="M1:M2"/>
    <mergeCell ref="A1:A2"/>
    <mergeCell ref="C1:H1"/>
    <mergeCell ref="I1:I2"/>
    <mergeCell ref="L1:L2"/>
    <mergeCell ref="K1:K2"/>
    <mergeCell ref="J1:J2"/>
  </mergeCells>
  <pageMargins left="0.11811023622047245" right="0.11811023622047245" top="0.74803149606299213" bottom="0.15748031496062992" header="0.31496062992125984" footer="0.31496062992125984"/>
  <pageSetup paperSize="9" orientation="landscape" verticalDpi="0" r:id="rId1"/>
  <headerFooter>
    <oddHeader>&amp;L&amp;"Times New Roman,полужирный"&amp;12 9 клас&amp;C&amp;"Times New Roman,полужирный"&amp;12ПРОТОКОЛ 
результатів ІІІ етапу Всеукраїнської учнівської олімпіади з правознавства у 2018/2019 н.р&amp;"Times New Roman,обычный". &amp;R&amp;"Times New Roman,обычный"мах 70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0"/>
  <sheetViews>
    <sheetView view="pageLayout" zoomScaleNormal="100" workbookViewId="0">
      <selection sqref="A1:A2"/>
    </sheetView>
  </sheetViews>
  <sheetFormatPr defaultRowHeight="15" x14ac:dyDescent="0.25"/>
  <cols>
    <col min="1" max="1" width="5.7109375" style="59" customWidth="1"/>
    <col min="2" max="2" width="6.28515625" style="59" hidden="1" customWidth="1"/>
    <col min="3" max="9" width="6.28515625" style="60" hidden="1" customWidth="1"/>
    <col min="10" max="11" width="6.28515625" style="60" customWidth="1"/>
    <col min="12" max="12" width="29.140625" style="60" customWidth="1"/>
    <col min="13" max="13" width="19.85546875" style="60" customWidth="1"/>
    <col min="14" max="14" width="85.42578125" style="59" customWidth="1"/>
    <col min="15" max="16384" width="9.140625" style="59"/>
  </cols>
  <sheetData>
    <row r="1" spans="1:15" s="51" customFormat="1" ht="14.25" customHeight="1" x14ac:dyDescent="0.25">
      <c r="A1" s="86" t="s">
        <v>0</v>
      </c>
      <c r="B1" s="48"/>
      <c r="C1" s="88" t="s">
        <v>6</v>
      </c>
      <c r="D1" s="88"/>
      <c r="E1" s="88"/>
      <c r="F1" s="88"/>
      <c r="G1" s="88"/>
      <c r="H1" s="88"/>
      <c r="I1" s="88"/>
      <c r="J1" s="89" t="s">
        <v>1</v>
      </c>
      <c r="K1" s="82" t="s">
        <v>289</v>
      </c>
      <c r="L1" s="87" t="s">
        <v>2</v>
      </c>
      <c r="M1" s="86" t="s">
        <v>3</v>
      </c>
      <c r="N1" s="86" t="s">
        <v>4</v>
      </c>
    </row>
    <row r="2" spans="1:15" s="51" customFormat="1" ht="51" customHeight="1" x14ac:dyDescent="0.25">
      <c r="A2" s="86"/>
      <c r="B2" s="48"/>
      <c r="C2" s="9">
        <v>1</v>
      </c>
      <c r="D2" s="9">
        <v>2</v>
      </c>
      <c r="E2" s="9">
        <v>3</v>
      </c>
      <c r="F2" s="9">
        <v>4</v>
      </c>
      <c r="G2" s="9">
        <v>5</v>
      </c>
      <c r="H2" s="9">
        <v>6</v>
      </c>
      <c r="I2" s="9">
        <v>7</v>
      </c>
      <c r="J2" s="89"/>
      <c r="K2" s="83"/>
      <c r="L2" s="87"/>
      <c r="M2" s="86"/>
      <c r="N2" s="86"/>
    </row>
    <row r="3" spans="1:15" s="54" customFormat="1" ht="34.5" customHeight="1" x14ac:dyDescent="0.25">
      <c r="A3" s="10">
        <v>1</v>
      </c>
      <c r="B3" s="10"/>
      <c r="C3" s="52">
        <v>9.5</v>
      </c>
      <c r="D3" s="52">
        <v>9.5</v>
      </c>
      <c r="E3" s="52">
        <v>4</v>
      </c>
      <c r="F3" s="52">
        <v>8</v>
      </c>
      <c r="G3" s="52">
        <v>3</v>
      </c>
      <c r="H3" s="53">
        <v>12</v>
      </c>
      <c r="I3" s="53">
        <v>11</v>
      </c>
      <c r="J3" s="52">
        <f t="shared" ref="J3:J40" si="0">SUM(C3:I3)</f>
        <v>57</v>
      </c>
      <c r="K3" s="52" t="s">
        <v>298</v>
      </c>
      <c r="L3" s="28" t="s">
        <v>25</v>
      </c>
      <c r="M3" s="28" t="s">
        <v>124</v>
      </c>
      <c r="N3" s="28" t="s">
        <v>254</v>
      </c>
    </row>
    <row r="4" spans="1:15" s="54" customFormat="1" ht="42" customHeight="1" x14ac:dyDescent="0.25">
      <c r="A4" s="10">
        <v>2</v>
      </c>
      <c r="B4" s="10"/>
      <c r="C4" s="52">
        <v>9</v>
      </c>
      <c r="D4" s="52">
        <v>8.5</v>
      </c>
      <c r="E4" s="52">
        <v>6</v>
      </c>
      <c r="F4" s="52">
        <v>10</v>
      </c>
      <c r="G4" s="52">
        <v>3</v>
      </c>
      <c r="H4" s="53">
        <v>11.5</v>
      </c>
      <c r="I4" s="53">
        <v>9</v>
      </c>
      <c r="J4" s="52">
        <f t="shared" si="0"/>
        <v>57</v>
      </c>
      <c r="K4" s="52" t="s">
        <v>298</v>
      </c>
      <c r="L4" s="28" t="s">
        <v>175</v>
      </c>
      <c r="M4" s="28" t="s">
        <v>119</v>
      </c>
      <c r="N4" s="28" t="s">
        <v>176</v>
      </c>
    </row>
    <row r="5" spans="1:15" s="54" customFormat="1" ht="37.5" customHeight="1" x14ac:dyDescent="0.25">
      <c r="A5" s="10">
        <v>3</v>
      </c>
      <c r="B5" s="10"/>
      <c r="C5" s="52">
        <v>5.5</v>
      </c>
      <c r="D5" s="52">
        <v>5</v>
      </c>
      <c r="E5" s="52">
        <v>6</v>
      </c>
      <c r="F5" s="52">
        <v>7</v>
      </c>
      <c r="G5" s="52">
        <v>3</v>
      </c>
      <c r="H5" s="53">
        <v>11.5</v>
      </c>
      <c r="I5" s="53">
        <v>12</v>
      </c>
      <c r="J5" s="52">
        <f t="shared" si="0"/>
        <v>50</v>
      </c>
      <c r="K5" s="52" t="s">
        <v>299</v>
      </c>
      <c r="L5" s="28" t="s">
        <v>189</v>
      </c>
      <c r="M5" s="28" t="s">
        <v>188</v>
      </c>
      <c r="N5" s="28" t="s">
        <v>277</v>
      </c>
    </row>
    <row r="6" spans="1:15" s="54" customFormat="1" ht="36" customHeight="1" x14ac:dyDescent="0.25">
      <c r="A6" s="10">
        <v>4</v>
      </c>
      <c r="B6" s="10"/>
      <c r="C6" s="52">
        <v>5</v>
      </c>
      <c r="D6" s="52">
        <v>8</v>
      </c>
      <c r="E6" s="52">
        <v>6</v>
      </c>
      <c r="F6" s="52">
        <v>3</v>
      </c>
      <c r="G6" s="52">
        <v>2</v>
      </c>
      <c r="H6" s="53">
        <v>12</v>
      </c>
      <c r="I6" s="53">
        <v>11</v>
      </c>
      <c r="J6" s="52">
        <f t="shared" si="0"/>
        <v>47</v>
      </c>
      <c r="K6" s="52" t="s">
        <v>299</v>
      </c>
      <c r="L6" s="28" t="s">
        <v>183</v>
      </c>
      <c r="M6" s="28" t="s">
        <v>141</v>
      </c>
      <c r="N6" s="28" t="s">
        <v>184</v>
      </c>
    </row>
    <row r="7" spans="1:15" s="56" customFormat="1" ht="36.75" customHeight="1" x14ac:dyDescent="0.25">
      <c r="A7" s="10">
        <v>5</v>
      </c>
      <c r="B7" s="10"/>
      <c r="C7" s="52">
        <v>6.5</v>
      </c>
      <c r="D7" s="52">
        <v>6</v>
      </c>
      <c r="E7" s="52">
        <v>6</v>
      </c>
      <c r="F7" s="52">
        <v>5</v>
      </c>
      <c r="G7" s="52">
        <v>1</v>
      </c>
      <c r="H7" s="53">
        <v>12</v>
      </c>
      <c r="I7" s="53">
        <v>10</v>
      </c>
      <c r="J7" s="52">
        <f t="shared" si="0"/>
        <v>46.5</v>
      </c>
      <c r="K7" s="52" t="s">
        <v>299</v>
      </c>
      <c r="L7" s="28" t="s">
        <v>182</v>
      </c>
      <c r="M7" s="28" t="s">
        <v>141</v>
      </c>
      <c r="N7" s="28" t="s">
        <v>270</v>
      </c>
      <c r="O7" s="54"/>
    </row>
    <row r="8" spans="1:15" s="54" customFormat="1" ht="42" customHeight="1" x14ac:dyDescent="0.25">
      <c r="A8" s="10">
        <v>6</v>
      </c>
      <c r="B8" s="10"/>
      <c r="C8" s="52">
        <v>7.5</v>
      </c>
      <c r="D8" s="52">
        <v>7.5</v>
      </c>
      <c r="E8" s="52">
        <v>6</v>
      </c>
      <c r="F8" s="52">
        <v>7</v>
      </c>
      <c r="G8" s="52">
        <v>2</v>
      </c>
      <c r="H8" s="53">
        <v>5.5</v>
      </c>
      <c r="I8" s="53">
        <v>11</v>
      </c>
      <c r="J8" s="52">
        <f t="shared" si="0"/>
        <v>46.5</v>
      </c>
      <c r="K8" s="52" t="s">
        <v>299</v>
      </c>
      <c r="L8" s="28" t="s">
        <v>29</v>
      </c>
      <c r="M8" s="28" t="s">
        <v>132</v>
      </c>
      <c r="N8" s="28" t="s">
        <v>256</v>
      </c>
    </row>
    <row r="9" spans="1:15" s="54" customFormat="1" x14ac:dyDescent="0.25">
      <c r="A9" s="10">
        <v>7</v>
      </c>
      <c r="B9" s="10"/>
      <c r="C9" s="52">
        <v>3.5</v>
      </c>
      <c r="D9" s="52">
        <v>4.5</v>
      </c>
      <c r="E9" s="52">
        <v>6</v>
      </c>
      <c r="F9" s="52">
        <v>6</v>
      </c>
      <c r="G9" s="52">
        <v>3</v>
      </c>
      <c r="H9" s="53">
        <v>6.5</v>
      </c>
      <c r="I9" s="53">
        <v>15</v>
      </c>
      <c r="J9" s="52">
        <f t="shared" si="0"/>
        <v>44.5</v>
      </c>
      <c r="K9" s="52" t="s">
        <v>299</v>
      </c>
      <c r="L9" s="28" t="s">
        <v>230</v>
      </c>
      <c r="M9" s="28" t="s">
        <v>9</v>
      </c>
      <c r="N9" s="28" t="s">
        <v>153</v>
      </c>
    </row>
    <row r="10" spans="1:15" s="54" customFormat="1" ht="37.5" customHeight="1" x14ac:dyDescent="0.25">
      <c r="A10" s="10">
        <v>8</v>
      </c>
      <c r="B10" s="10"/>
      <c r="C10" s="52">
        <v>5.5</v>
      </c>
      <c r="D10" s="52">
        <v>5</v>
      </c>
      <c r="E10" s="52">
        <v>1</v>
      </c>
      <c r="F10" s="52">
        <v>6</v>
      </c>
      <c r="G10" s="52">
        <v>2</v>
      </c>
      <c r="H10" s="53">
        <v>10.5</v>
      </c>
      <c r="I10" s="53">
        <v>12</v>
      </c>
      <c r="J10" s="52">
        <f t="shared" si="0"/>
        <v>42</v>
      </c>
      <c r="K10" s="52" t="s">
        <v>299</v>
      </c>
      <c r="L10" s="28" t="s">
        <v>165</v>
      </c>
      <c r="M10" s="28" t="s">
        <v>85</v>
      </c>
      <c r="N10" s="28" t="s">
        <v>255</v>
      </c>
    </row>
    <row r="11" spans="1:15" s="54" customFormat="1" ht="36" customHeight="1" x14ac:dyDescent="0.25">
      <c r="A11" s="10">
        <v>9</v>
      </c>
      <c r="B11" s="10"/>
      <c r="C11" s="52">
        <v>5</v>
      </c>
      <c r="D11" s="52">
        <v>3</v>
      </c>
      <c r="E11" s="52">
        <v>6</v>
      </c>
      <c r="F11" s="52">
        <v>4</v>
      </c>
      <c r="G11" s="52">
        <v>1</v>
      </c>
      <c r="H11" s="53">
        <v>10</v>
      </c>
      <c r="I11" s="53">
        <v>12</v>
      </c>
      <c r="J11" s="52">
        <f t="shared" si="0"/>
        <v>41</v>
      </c>
      <c r="K11" s="52" t="s">
        <v>299</v>
      </c>
      <c r="L11" s="28" t="s">
        <v>160</v>
      </c>
      <c r="M11" s="28" t="s">
        <v>18</v>
      </c>
      <c r="N11" s="28" t="s">
        <v>83</v>
      </c>
    </row>
    <row r="12" spans="1:15" s="54" customFormat="1" ht="37.5" customHeight="1" x14ac:dyDescent="0.25">
      <c r="A12" s="10">
        <v>10</v>
      </c>
      <c r="B12" s="10"/>
      <c r="C12" s="52">
        <v>6</v>
      </c>
      <c r="D12" s="52">
        <v>5.5</v>
      </c>
      <c r="E12" s="52">
        <v>6</v>
      </c>
      <c r="F12" s="52">
        <v>7</v>
      </c>
      <c r="G12" s="52">
        <v>2</v>
      </c>
      <c r="H12" s="53">
        <v>5.5</v>
      </c>
      <c r="I12" s="53">
        <v>8</v>
      </c>
      <c r="J12" s="52">
        <f t="shared" si="0"/>
        <v>40</v>
      </c>
      <c r="K12" s="52" t="s">
        <v>299</v>
      </c>
      <c r="L12" s="28" t="s">
        <v>151</v>
      </c>
      <c r="M12" s="28" t="s">
        <v>7</v>
      </c>
      <c r="N12" s="28" t="s">
        <v>58</v>
      </c>
    </row>
    <row r="13" spans="1:15" s="54" customFormat="1" ht="30" x14ac:dyDescent="0.25">
      <c r="A13" s="10">
        <v>11</v>
      </c>
      <c r="B13" s="10"/>
      <c r="C13" s="52">
        <v>6.5</v>
      </c>
      <c r="D13" s="52">
        <v>5.5</v>
      </c>
      <c r="E13" s="52">
        <v>6</v>
      </c>
      <c r="F13" s="52">
        <v>4</v>
      </c>
      <c r="G13" s="52">
        <v>0</v>
      </c>
      <c r="H13" s="53">
        <v>6</v>
      </c>
      <c r="I13" s="53">
        <v>10</v>
      </c>
      <c r="J13" s="52">
        <f t="shared" si="0"/>
        <v>38</v>
      </c>
      <c r="K13" s="52" t="s">
        <v>300</v>
      </c>
      <c r="L13" s="28" t="s">
        <v>177</v>
      </c>
      <c r="M13" s="28" t="s">
        <v>119</v>
      </c>
      <c r="N13" s="28" t="s">
        <v>46</v>
      </c>
    </row>
    <row r="14" spans="1:15" s="54" customFormat="1" ht="43.5" customHeight="1" x14ac:dyDescent="0.25">
      <c r="A14" s="10">
        <v>12</v>
      </c>
      <c r="B14" s="10"/>
      <c r="C14" s="52">
        <v>5.5</v>
      </c>
      <c r="D14" s="52">
        <v>4.5</v>
      </c>
      <c r="E14" s="52">
        <v>4</v>
      </c>
      <c r="F14" s="52">
        <v>4</v>
      </c>
      <c r="G14" s="52">
        <v>2</v>
      </c>
      <c r="H14" s="53">
        <v>8</v>
      </c>
      <c r="I14" s="53">
        <v>9</v>
      </c>
      <c r="J14" s="52">
        <f t="shared" si="0"/>
        <v>37</v>
      </c>
      <c r="K14" s="52" t="s">
        <v>300</v>
      </c>
      <c r="L14" s="28" t="s">
        <v>169</v>
      </c>
      <c r="M14" s="28" t="s">
        <v>97</v>
      </c>
      <c r="N14" s="28" t="s">
        <v>54</v>
      </c>
    </row>
    <row r="15" spans="1:15" s="54" customFormat="1" ht="49.5" customHeight="1" x14ac:dyDescent="0.25">
      <c r="A15" s="10">
        <v>13</v>
      </c>
      <c r="B15" s="10"/>
      <c r="C15" s="52">
        <v>5.5</v>
      </c>
      <c r="D15" s="52">
        <v>3.5</v>
      </c>
      <c r="E15" s="52">
        <v>3</v>
      </c>
      <c r="F15" s="52">
        <v>4</v>
      </c>
      <c r="G15" s="52">
        <v>1</v>
      </c>
      <c r="H15" s="53">
        <v>11</v>
      </c>
      <c r="I15" s="53">
        <v>9</v>
      </c>
      <c r="J15" s="52">
        <f t="shared" si="0"/>
        <v>37</v>
      </c>
      <c r="K15" s="52" t="s">
        <v>300</v>
      </c>
      <c r="L15" s="28" t="s">
        <v>27</v>
      </c>
      <c r="M15" s="28" t="s">
        <v>124</v>
      </c>
      <c r="N15" s="28" t="s">
        <v>178</v>
      </c>
    </row>
    <row r="16" spans="1:15" s="54" customFormat="1" ht="39.75" customHeight="1" x14ac:dyDescent="0.25">
      <c r="A16" s="10">
        <v>14</v>
      </c>
      <c r="B16" s="10"/>
      <c r="C16" s="52">
        <v>6.5</v>
      </c>
      <c r="D16" s="52">
        <v>4</v>
      </c>
      <c r="E16" s="52">
        <v>0</v>
      </c>
      <c r="F16" s="52">
        <v>7</v>
      </c>
      <c r="G16" s="52">
        <v>2</v>
      </c>
      <c r="H16" s="53">
        <v>4</v>
      </c>
      <c r="I16" s="53">
        <v>12</v>
      </c>
      <c r="J16" s="52">
        <f t="shared" si="0"/>
        <v>35.5</v>
      </c>
      <c r="K16" s="52" t="s">
        <v>300</v>
      </c>
      <c r="L16" s="28" t="s">
        <v>30</v>
      </c>
      <c r="M16" s="28" t="s">
        <v>134</v>
      </c>
      <c r="N16" s="28" t="s">
        <v>31</v>
      </c>
    </row>
    <row r="17" spans="1:15" s="54" customFormat="1" ht="38.25" customHeight="1" x14ac:dyDescent="0.25">
      <c r="A17" s="10">
        <v>15</v>
      </c>
      <c r="B17" s="10"/>
      <c r="C17" s="52">
        <v>4.5</v>
      </c>
      <c r="D17" s="52">
        <v>3</v>
      </c>
      <c r="E17" s="52">
        <v>2</v>
      </c>
      <c r="F17" s="52">
        <v>6</v>
      </c>
      <c r="G17" s="52">
        <v>2</v>
      </c>
      <c r="H17" s="53">
        <v>7</v>
      </c>
      <c r="I17" s="53">
        <v>11</v>
      </c>
      <c r="J17" s="52">
        <f t="shared" si="0"/>
        <v>35.5</v>
      </c>
      <c r="K17" s="52" t="s">
        <v>300</v>
      </c>
      <c r="L17" s="28" t="s">
        <v>174</v>
      </c>
      <c r="M17" s="28" t="s">
        <v>116</v>
      </c>
      <c r="N17" s="28" t="s">
        <v>118</v>
      </c>
    </row>
    <row r="18" spans="1:15" s="54" customFormat="1" ht="30" x14ac:dyDescent="0.25">
      <c r="A18" s="10">
        <v>16</v>
      </c>
      <c r="B18" s="10"/>
      <c r="C18" s="52">
        <v>6</v>
      </c>
      <c r="D18" s="52">
        <v>2</v>
      </c>
      <c r="E18" s="52">
        <v>1</v>
      </c>
      <c r="F18" s="52">
        <v>3</v>
      </c>
      <c r="G18" s="52">
        <v>2</v>
      </c>
      <c r="H18" s="53">
        <v>8</v>
      </c>
      <c r="I18" s="53">
        <v>13</v>
      </c>
      <c r="J18" s="52">
        <f t="shared" si="0"/>
        <v>35</v>
      </c>
      <c r="K18" s="52" t="s">
        <v>300</v>
      </c>
      <c r="L18" s="28" t="s">
        <v>172</v>
      </c>
      <c r="M18" s="28" t="s">
        <v>113</v>
      </c>
      <c r="N18" s="28" t="s">
        <v>173</v>
      </c>
    </row>
    <row r="19" spans="1:15" s="54" customFormat="1" ht="47.25" customHeight="1" x14ac:dyDescent="0.25">
      <c r="A19" s="10">
        <v>17</v>
      </c>
      <c r="B19" s="10"/>
      <c r="C19" s="52">
        <v>7.5</v>
      </c>
      <c r="D19" s="52">
        <v>5.5</v>
      </c>
      <c r="E19" s="52">
        <v>6</v>
      </c>
      <c r="F19" s="52">
        <v>3</v>
      </c>
      <c r="G19" s="52">
        <v>1</v>
      </c>
      <c r="H19" s="53">
        <v>6</v>
      </c>
      <c r="I19" s="53">
        <v>6</v>
      </c>
      <c r="J19" s="52">
        <f t="shared" si="0"/>
        <v>35</v>
      </c>
      <c r="K19" s="52" t="s">
        <v>300</v>
      </c>
      <c r="L19" s="28" t="s">
        <v>185</v>
      </c>
      <c r="M19" s="28" t="s">
        <v>141</v>
      </c>
      <c r="N19" s="28" t="s">
        <v>186</v>
      </c>
    </row>
    <row r="20" spans="1:15" s="54" customFormat="1" ht="41.25" customHeight="1" x14ac:dyDescent="0.25">
      <c r="A20" s="10">
        <v>18</v>
      </c>
      <c r="B20" s="10"/>
      <c r="C20" s="52">
        <v>7</v>
      </c>
      <c r="D20" s="52">
        <v>4</v>
      </c>
      <c r="E20" s="52">
        <v>4</v>
      </c>
      <c r="F20" s="52">
        <v>4</v>
      </c>
      <c r="G20" s="52">
        <v>2</v>
      </c>
      <c r="H20" s="53">
        <v>10</v>
      </c>
      <c r="I20" s="53">
        <v>3</v>
      </c>
      <c r="J20" s="52">
        <f t="shared" si="0"/>
        <v>34</v>
      </c>
      <c r="K20" s="52" t="s">
        <v>300</v>
      </c>
      <c r="L20" s="28" t="s">
        <v>21</v>
      </c>
      <c r="M20" s="28" t="s">
        <v>100</v>
      </c>
      <c r="N20" s="28" t="s">
        <v>170</v>
      </c>
      <c r="O20" s="57"/>
    </row>
    <row r="21" spans="1:15" s="54" customFormat="1" ht="45" customHeight="1" x14ac:dyDescent="0.25">
      <c r="A21" s="10">
        <v>19</v>
      </c>
      <c r="B21" s="10"/>
      <c r="C21" s="52">
        <v>5.5</v>
      </c>
      <c r="D21" s="52">
        <v>2.5</v>
      </c>
      <c r="E21" s="52">
        <v>4</v>
      </c>
      <c r="F21" s="52">
        <v>3</v>
      </c>
      <c r="G21" s="52">
        <v>1</v>
      </c>
      <c r="H21" s="53">
        <v>9</v>
      </c>
      <c r="I21" s="53">
        <v>8</v>
      </c>
      <c r="J21" s="52">
        <f t="shared" si="0"/>
        <v>33</v>
      </c>
      <c r="K21" s="52" t="s">
        <v>300</v>
      </c>
      <c r="L21" s="28" t="s">
        <v>15</v>
      </c>
      <c r="M21" s="28" t="s">
        <v>14</v>
      </c>
      <c r="N21" s="28" t="s">
        <v>279</v>
      </c>
    </row>
    <row r="22" spans="1:15" s="54" customFormat="1" ht="40.5" customHeight="1" x14ac:dyDescent="0.25">
      <c r="A22" s="10">
        <v>20</v>
      </c>
      <c r="B22" s="10"/>
      <c r="C22" s="52">
        <v>4</v>
      </c>
      <c r="D22" s="52">
        <v>5.5</v>
      </c>
      <c r="E22" s="52">
        <v>3</v>
      </c>
      <c r="F22" s="52">
        <v>3</v>
      </c>
      <c r="G22" s="52">
        <v>0</v>
      </c>
      <c r="H22" s="53">
        <v>7.5</v>
      </c>
      <c r="I22" s="53">
        <v>9</v>
      </c>
      <c r="J22" s="52">
        <f t="shared" si="0"/>
        <v>32</v>
      </c>
      <c r="K22" s="52"/>
      <c r="L22" s="28" t="s">
        <v>238</v>
      </c>
      <c r="M22" s="28" t="s">
        <v>139</v>
      </c>
      <c r="N22" s="28" t="s">
        <v>181</v>
      </c>
    </row>
    <row r="23" spans="1:15" s="54" customFormat="1" ht="36" customHeight="1" x14ac:dyDescent="0.25">
      <c r="A23" s="10">
        <v>21</v>
      </c>
      <c r="B23" s="10"/>
      <c r="C23" s="52">
        <v>4.5</v>
      </c>
      <c r="D23" s="52">
        <v>4.5</v>
      </c>
      <c r="E23" s="52">
        <v>0</v>
      </c>
      <c r="F23" s="52">
        <v>2</v>
      </c>
      <c r="G23" s="52">
        <v>1</v>
      </c>
      <c r="H23" s="53">
        <v>11</v>
      </c>
      <c r="I23" s="53">
        <v>9</v>
      </c>
      <c r="J23" s="52">
        <f t="shared" si="0"/>
        <v>32</v>
      </c>
      <c r="K23" s="52"/>
      <c r="L23" s="28" t="s">
        <v>32</v>
      </c>
      <c r="M23" s="28" t="s">
        <v>188</v>
      </c>
      <c r="N23" s="28" t="s">
        <v>277</v>
      </c>
      <c r="O23" s="57"/>
    </row>
    <row r="24" spans="1:15" s="54" customFormat="1" ht="25.5" customHeight="1" x14ac:dyDescent="0.25">
      <c r="A24" s="10">
        <v>22</v>
      </c>
      <c r="B24" s="10"/>
      <c r="C24" s="52">
        <v>6</v>
      </c>
      <c r="D24" s="52">
        <v>3</v>
      </c>
      <c r="E24" s="52">
        <v>2</v>
      </c>
      <c r="F24" s="52">
        <v>3</v>
      </c>
      <c r="G24" s="52">
        <v>1</v>
      </c>
      <c r="H24" s="53">
        <v>10.5</v>
      </c>
      <c r="I24" s="53">
        <v>6</v>
      </c>
      <c r="J24" s="52">
        <f t="shared" si="0"/>
        <v>31.5</v>
      </c>
      <c r="K24" s="52"/>
      <c r="L24" s="28" t="s">
        <v>154</v>
      </c>
      <c r="M24" s="28" t="s">
        <v>11</v>
      </c>
      <c r="N24" s="28" t="s">
        <v>155</v>
      </c>
    </row>
    <row r="25" spans="1:15" s="54" customFormat="1" ht="38.25" customHeight="1" x14ac:dyDescent="0.25">
      <c r="A25" s="10">
        <v>23</v>
      </c>
      <c r="B25" s="10"/>
      <c r="C25" s="52">
        <v>4</v>
      </c>
      <c r="D25" s="52">
        <v>1.5</v>
      </c>
      <c r="E25" s="52">
        <v>2</v>
      </c>
      <c r="F25" s="52">
        <v>6</v>
      </c>
      <c r="G25" s="52">
        <v>1</v>
      </c>
      <c r="H25" s="53">
        <v>7.5</v>
      </c>
      <c r="I25" s="53">
        <v>9</v>
      </c>
      <c r="J25" s="52">
        <f t="shared" si="0"/>
        <v>31</v>
      </c>
      <c r="K25" s="52"/>
      <c r="L25" s="28" t="s">
        <v>179</v>
      </c>
      <c r="M25" s="28" t="s">
        <v>129</v>
      </c>
      <c r="N25" s="28" t="s">
        <v>249</v>
      </c>
    </row>
    <row r="26" spans="1:15" s="54" customFormat="1" ht="38.25" customHeight="1" x14ac:dyDescent="0.25">
      <c r="A26" s="10">
        <v>24</v>
      </c>
      <c r="B26" s="10"/>
      <c r="C26" s="52">
        <v>3.5</v>
      </c>
      <c r="D26" s="52">
        <v>2</v>
      </c>
      <c r="E26" s="52">
        <v>3</v>
      </c>
      <c r="F26" s="52">
        <v>3</v>
      </c>
      <c r="G26" s="52">
        <v>1</v>
      </c>
      <c r="H26" s="53">
        <v>8</v>
      </c>
      <c r="I26" s="53">
        <v>10</v>
      </c>
      <c r="J26" s="52">
        <f t="shared" si="0"/>
        <v>30.5</v>
      </c>
      <c r="K26" s="52"/>
      <c r="L26" s="28" t="s">
        <v>28</v>
      </c>
      <c r="M26" s="28" t="s">
        <v>129</v>
      </c>
      <c r="N26" s="28" t="s">
        <v>249</v>
      </c>
    </row>
    <row r="27" spans="1:15" s="58" customFormat="1" ht="40.5" customHeight="1" x14ac:dyDescent="0.25">
      <c r="A27" s="10">
        <v>25</v>
      </c>
      <c r="B27" s="10"/>
      <c r="C27" s="52">
        <v>5</v>
      </c>
      <c r="D27" s="52">
        <v>4.5</v>
      </c>
      <c r="E27" s="52">
        <v>4</v>
      </c>
      <c r="F27" s="52">
        <v>4</v>
      </c>
      <c r="G27" s="52">
        <v>2</v>
      </c>
      <c r="H27" s="53">
        <v>7</v>
      </c>
      <c r="I27" s="53">
        <v>4</v>
      </c>
      <c r="J27" s="52">
        <f t="shared" si="0"/>
        <v>30.5</v>
      </c>
      <c r="K27" s="52"/>
      <c r="L27" s="28" t="s">
        <v>167</v>
      </c>
      <c r="M27" s="28" t="s">
        <v>90</v>
      </c>
      <c r="N27" s="28" t="s">
        <v>269</v>
      </c>
      <c r="O27" s="54"/>
    </row>
    <row r="28" spans="1:15" s="54" customFormat="1" ht="37.5" customHeight="1" x14ac:dyDescent="0.25">
      <c r="A28" s="10">
        <v>26</v>
      </c>
      <c r="B28" s="10"/>
      <c r="C28" s="52">
        <v>5</v>
      </c>
      <c r="D28" s="52">
        <v>5</v>
      </c>
      <c r="E28" s="52">
        <v>0</v>
      </c>
      <c r="F28" s="52">
        <v>3</v>
      </c>
      <c r="G28" s="52">
        <v>0</v>
      </c>
      <c r="H28" s="53">
        <v>8</v>
      </c>
      <c r="I28" s="53">
        <v>9</v>
      </c>
      <c r="J28" s="52">
        <f t="shared" si="0"/>
        <v>30</v>
      </c>
      <c r="K28" s="52"/>
      <c r="L28" s="28" t="s">
        <v>235</v>
      </c>
      <c r="M28" s="28" t="s">
        <v>17</v>
      </c>
      <c r="N28" s="28" t="s">
        <v>280</v>
      </c>
    </row>
    <row r="29" spans="1:15" s="54" customFormat="1" ht="43.5" customHeight="1" x14ac:dyDescent="0.25">
      <c r="A29" s="10">
        <v>27</v>
      </c>
      <c r="B29" s="10"/>
      <c r="C29" s="52">
        <v>3.5</v>
      </c>
      <c r="D29" s="52">
        <v>1.5</v>
      </c>
      <c r="E29" s="52">
        <v>3</v>
      </c>
      <c r="F29" s="52">
        <v>6</v>
      </c>
      <c r="G29" s="52">
        <v>1</v>
      </c>
      <c r="H29" s="53">
        <v>5.5</v>
      </c>
      <c r="I29" s="53">
        <v>9</v>
      </c>
      <c r="J29" s="52">
        <f t="shared" si="0"/>
        <v>29.5</v>
      </c>
      <c r="K29" s="52"/>
      <c r="L29" s="28" t="s">
        <v>22</v>
      </c>
      <c r="M29" s="28" t="s">
        <v>111</v>
      </c>
      <c r="N29" s="28" t="s">
        <v>253</v>
      </c>
    </row>
    <row r="30" spans="1:15" s="54" customFormat="1" ht="41.25" customHeight="1" x14ac:dyDescent="0.25">
      <c r="A30" s="10">
        <v>28</v>
      </c>
      <c r="B30" s="10"/>
      <c r="C30" s="55">
        <v>3</v>
      </c>
      <c r="D30" s="55">
        <v>1.5</v>
      </c>
      <c r="E30" s="55">
        <v>2</v>
      </c>
      <c r="F30" s="55">
        <v>3</v>
      </c>
      <c r="G30" s="55">
        <v>0</v>
      </c>
      <c r="H30" s="53">
        <v>11.5</v>
      </c>
      <c r="I30" s="53">
        <v>7</v>
      </c>
      <c r="J30" s="52">
        <f t="shared" si="0"/>
        <v>28</v>
      </c>
      <c r="K30" s="52"/>
      <c r="L30" s="28" t="s">
        <v>166</v>
      </c>
      <c r="M30" s="28" t="s">
        <v>87</v>
      </c>
      <c r="N30" s="28" t="s">
        <v>89</v>
      </c>
    </row>
    <row r="31" spans="1:15" s="54" customFormat="1" ht="36.75" customHeight="1" x14ac:dyDescent="0.25">
      <c r="A31" s="10">
        <v>29</v>
      </c>
      <c r="B31" s="10"/>
      <c r="C31" s="52">
        <v>7</v>
      </c>
      <c r="D31" s="52">
        <v>3</v>
      </c>
      <c r="E31" s="52">
        <v>2</v>
      </c>
      <c r="F31" s="52">
        <v>2</v>
      </c>
      <c r="G31" s="52">
        <v>0</v>
      </c>
      <c r="H31" s="53">
        <v>8</v>
      </c>
      <c r="I31" s="53">
        <v>6</v>
      </c>
      <c r="J31" s="52">
        <f t="shared" si="0"/>
        <v>28</v>
      </c>
      <c r="K31" s="52"/>
      <c r="L31" s="28" t="s">
        <v>158</v>
      </c>
      <c r="M31" s="28" t="s">
        <v>13</v>
      </c>
      <c r="N31" s="28" t="s">
        <v>159</v>
      </c>
    </row>
    <row r="32" spans="1:15" s="54" customFormat="1" ht="42" customHeight="1" x14ac:dyDescent="0.25">
      <c r="A32" s="10">
        <v>30</v>
      </c>
      <c r="B32" s="10"/>
      <c r="C32" s="52">
        <v>5</v>
      </c>
      <c r="D32" s="52">
        <v>0.5</v>
      </c>
      <c r="E32" s="52">
        <v>2</v>
      </c>
      <c r="F32" s="52">
        <v>3</v>
      </c>
      <c r="G32" s="52">
        <v>1</v>
      </c>
      <c r="H32" s="53">
        <v>9.5</v>
      </c>
      <c r="I32" s="53">
        <v>5</v>
      </c>
      <c r="J32" s="52">
        <f t="shared" si="0"/>
        <v>26</v>
      </c>
      <c r="K32" s="52"/>
      <c r="L32" s="28" t="s">
        <v>168</v>
      </c>
      <c r="M32" s="28" t="s">
        <v>95</v>
      </c>
      <c r="N32" s="28" t="s">
        <v>53</v>
      </c>
    </row>
    <row r="33" spans="1:36" s="54" customFormat="1" ht="30" x14ac:dyDescent="0.25">
      <c r="A33" s="10">
        <v>31</v>
      </c>
      <c r="B33" s="10"/>
      <c r="C33" s="52">
        <v>4</v>
      </c>
      <c r="D33" s="52">
        <v>1.5</v>
      </c>
      <c r="E33" s="52">
        <v>2</v>
      </c>
      <c r="F33" s="52">
        <v>3</v>
      </c>
      <c r="G33" s="52">
        <v>1</v>
      </c>
      <c r="H33" s="53">
        <v>6</v>
      </c>
      <c r="I33" s="53">
        <v>8</v>
      </c>
      <c r="J33" s="52">
        <f t="shared" si="0"/>
        <v>25.5</v>
      </c>
      <c r="K33" s="52"/>
      <c r="L33" s="28" t="s">
        <v>180</v>
      </c>
      <c r="M33" s="28" t="s">
        <v>132</v>
      </c>
      <c r="N33" s="28" t="s">
        <v>252</v>
      </c>
    </row>
    <row r="34" spans="1:36" s="54" customFormat="1" ht="30" x14ac:dyDescent="0.25">
      <c r="A34" s="10">
        <v>32</v>
      </c>
      <c r="B34" s="10"/>
      <c r="C34" s="52">
        <v>3.5</v>
      </c>
      <c r="D34" s="52">
        <v>0.5</v>
      </c>
      <c r="E34" s="52">
        <v>0</v>
      </c>
      <c r="F34" s="52">
        <v>2</v>
      </c>
      <c r="G34" s="52">
        <v>1</v>
      </c>
      <c r="H34" s="53">
        <v>8</v>
      </c>
      <c r="I34" s="53">
        <v>5</v>
      </c>
      <c r="J34" s="52">
        <f t="shared" si="0"/>
        <v>20</v>
      </c>
      <c r="K34" s="52"/>
      <c r="L34" s="28" t="s">
        <v>234</v>
      </c>
      <c r="M34" s="28" t="s">
        <v>70</v>
      </c>
      <c r="N34" s="28" t="s">
        <v>278</v>
      </c>
    </row>
    <row r="35" spans="1:36" s="57" customFormat="1" ht="30" x14ac:dyDescent="0.25">
      <c r="A35" s="10">
        <v>33</v>
      </c>
      <c r="B35" s="10"/>
      <c r="C35" s="52">
        <v>4</v>
      </c>
      <c r="D35" s="52">
        <v>3.5</v>
      </c>
      <c r="E35" s="52">
        <v>1</v>
      </c>
      <c r="F35" s="52">
        <v>2</v>
      </c>
      <c r="G35" s="52">
        <v>1</v>
      </c>
      <c r="H35" s="53">
        <v>3</v>
      </c>
      <c r="I35" s="53">
        <v>5</v>
      </c>
      <c r="J35" s="52">
        <f t="shared" si="0"/>
        <v>19.5</v>
      </c>
      <c r="K35" s="52"/>
      <c r="L35" s="28" t="s">
        <v>152</v>
      </c>
      <c r="M35" s="28" t="s">
        <v>8</v>
      </c>
      <c r="N35" s="28" t="s">
        <v>62</v>
      </c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</row>
    <row r="36" spans="1:36" s="57" customFormat="1" ht="36.75" customHeight="1" x14ac:dyDescent="0.25">
      <c r="A36" s="10">
        <v>34</v>
      </c>
      <c r="B36" s="10"/>
      <c r="C36" s="52">
        <v>3</v>
      </c>
      <c r="D36" s="52">
        <v>1</v>
      </c>
      <c r="E36" s="52">
        <v>0</v>
      </c>
      <c r="F36" s="52">
        <v>2</v>
      </c>
      <c r="G36" s="52">
        <v>1</v>
      </c>
      <c r="H36" s="53">
        <v>6</v>
      </c>
      <c r="I36" s="53">
        <v>5</v>
      </c>
      <c r="J36" s="52">
        <f t="shared" si="0"/>
        <v>18</v>
      </c>
      <c r="K36" s="52"/>
      <c r="L36" s="28" t="s">
        <v>156</v>
      </c>
      <c r="M36" s="28" t="s">
        <v>12</v>
      </c>
      <c r="N36" s="28" t="s">
        <v>157</v>
      </c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</row>
    <row r="37" spans="1:36" s="57" customFormat="1" ht="38.25" customHeight="1" x14ac:dyDescent="0.25">
      <c r="A37" s="10">
        <v>35</v>
      </c>
      <c r="B37" s="10"/>
      <c r="C37" s="52">
        <v>5.5</v>
      </c>
      <c r="D37" s="52">
        <v>0.5</v>
      </c>
      <c r="E37" s="52">
        <v>1</v>
      </c>
      <c r="F37" s="52">
        <v>1</v>
      </c>
      <c r="G37" s="52">
        <v>1</v>
      </c>
      <c r="H37" s="53">
        <v>5</v>
      </c>
      <c r="I37" s="53">
        <v>4</v>
      </c>
      <c r="J37" s="52">
        <f t="shared" si="0"/>
        <v>18</v>
      </c>
      <c r="K37" s="52"/>
      <c r="L37" s="28" t="s">
        <v>187</v>
      </c>
      <c r="M37" s="28" t="s">
        <v>23</v>
      </c>
      <c r="N37" s="28" t="s">
        <v>24</v>
      </c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</row>
    <row r="38" spans="1:36" s="57" customFormat="1" ht="30" x14ac:dyDescent="0.25">
      <c r="A38" s="10">
        <v>36</v>
      </c>
      <c r="B38" s="10"/>
      <c r="C38" s="52">
        <v>2.5</v>
      </c>
      <c r="D38" s="52">
        <v>1</v>
      </c>
      <c r="E38" s="52">
        <v>0</v>
      </c>
      <c r="F38" s="52">
        <v>2</v>
      </c>
      <c r="G38" s="52">
        <v>0</v>
      </c>
      <c r="H38" s="53">
        <v>10.5</v>
      </c>
      <c r="I38" s="53">
        <v>0</v>
      </c>
      <c r="J38" s="52">
        <f t="shared" si="0"/>
        <v>16</v>
      </c>
      <c r="K38" s="52"/>
      <c r="L38" s="28" t="s">
        <v>171</v>
      </c>
      <c r="M38" s="28" t="s">
        <v>106</v>
      </c>
      <c r="N38" s="28" t="s">
        <v>107</v>
      </c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</row>
    <row r="39" spans="1:36" s="57" customFormat="1" ht="39.75" customHeight="1" x14ac:dyDescent="0.25">
      <c r="A39" s="10">
        <v>37</v>
      </c>
      <c r="B39" s="10"/>
      <c r="C39" s="52">
        <v>3.5</v>
      </c>
      <c r="D39" s="52">
        <v>1.5</v>
      </c>
      <c r="E39" s="52">
        <v>0</v>
      </c>
      <c r="F39" s="52">
        <v>3</v>
      </c>
      <c r="G39" s="52">
        <v>1</v>
      </c>
      <c r="H39" s="53">
        <v>0</v>
      </c>
      <c r="I39" s="53">
        <v>6</v>
      </c>
      <c r="J39" s="52">
        <f t="shared" si="0"/>
        <v>15</v>
      </c>
      <c r="K39" s="52"/>
      <c r="L39" s="28" t="s">
        <v>163</v>
      </c>
      <c r="M39" s="28" t="s">
        <v>20</v>
      </c>
      <c r="N39" s="28" t="s">
        <v>164</v>
      </c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</row>
    <row r="40" spans="1:36" s="57" customFormat="1" x14ac:dyDescent="0.25">
      <c r="A40" s="10">
        <v>38</v>
      </c>
      <c r="B40" s="10"/>
      <c r="C40" s="52">
        <v>4</v>
      </c>
      <c r="D40" s="52">
        <v>0</v>
      </c>
      <c r="E40" s="52">
        <v>0</v>
      </c>
      <c r="F40" s="52">
        <v>1</v>
      </c>
      <c r="G40" s="52">
        <v>0</v>
      </c>
      <c r="H40" s="53">
        <v>6</v>
      </c>
      <c r="I40" s="53">
        <v>1</v>
      </c>
      <c r="J40" s="52">
        <f t="shared" si="0"/>
        <v>12</v>
      </c>
      <c r="K40" s="52"/>
      <c r="L40" s="28" t="s">
        <v>161</v>
      </c>
      <c r="M40" s="28" t="s">
        <v>19</v>
      </c>
      <c r="N40" s="28" t="s">
        <v>162</v>
      </c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</row>
    <row r="41" spans="1:36" x14ac:dyDescent="0.25">
      <c r="M41" s="59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</row>
    <row r="42" spans="1:36" s="63" customFormat="1" ht="18.75" x14ac:dyDescent="0.25">
      <c r="A42" s="73" t="s">
        <v>292</v>
      </c>
      <c r="B42" s="73"/>
      <c r="C42" s="74"/>
      <c r="D42" s="75"/>
      <c r="E42" s="74"/>
      <c r="F42" s="75" t="s">
        <v>5</v>
      </c>
      <c r="G42" s="74"/>
      <c r="H42" s="76"/>
      <c r="I42" s="76"/>
      <c r="J42" s="76"/>
      <c r="K42" s="77"/>
      <c r="L42" s="61"/>
      <c r="N42" s="73" t="s">
        <v>5</v>
      </c>
    </row>
    <row r="43" spans="1:36" s="63" customFormat="1" ht="18.75" x14ac:dyDescent="0.25">
      <c r="A43" s="73" t="s">
        <v>294</v>
      </c>
      <c r="B43" s="73"/>
      <c r="C43" s="74"/>
      <c r="D43" s="75"/>
      <c r="E43" s="74"/>
      <c r="F43" s="75" t="s">
        <v>5</v>
      </c>
      <c r="G43" s="74"/>
      <c r="H43" s="76"/>
      <c r="I43" s="76"/>
      <c r="J43" s="76"/>
      <c r="K43" s="77"/>
      <c r="L43" s="73"/>
      <c r="N43" s="73" t="s">
        <v>295</v>
      </c>
    </row>
    <row r="44" spans="1:36" s="63" customFormat="1" x14ac:dyDescent="0.25">
      <c r="D44" s="62"/>
      <c r="F44" s="62"/>
      <c r="G44" s="62"/>
      <c r="H44" s="62"/>
      <c r="I44" s="62"/>
      <c r="O44" s="64"/>
    </row>
    <row r="47" spans="1:36" s="66" customFormat="1" x14ac:dyDescent="0.25">
      <c r="A47" s="65"/>
      <c r="B47" s="65"/>
      <c r="D47" s="67"/>
      <c r="F47" s="67"/>
      <c r="G47" s="67"/>
      <c r="H47" s="67"/>
      <c r="I47" s="67"/>
      <c r="J47" s="65"/>
      <c r="K47" s="65"/>
    </row>
    <row r="48" spans="1:36" s="66" customFormat="1" x14ac:dyDescent="0.25">
      <c r="A48" s="65"/>
      <c r="B48" s="65"/>
      <c r="D48" s="67"/>
      <c r="F48" s="67"/>
      <c r="G48" s="67"/>
      <c r="H48" s="67"/>
      <c r="I48" s="67"/>
      <c r="J48" s="65"/>
      <c r="K48" s="65"/>
    </row>
    <row r="54" spans="12:12" x14ac:dyDescent="0.25">
      <c r="L54" s="61"/>
    </row>
    <row r="55" spans="12:12" x14ac:dyDescent="0.25">
      <c r="L55" s="63"/>
    </row>
    <row r="56" spans="12:12" x14ac:dyDescent="0.25">
      <c r="L56" s="63"/>
    </row>
    <row r="57" spans="12:12" x14ac:dyDescent="0.25">
      <c r="L57" s="63"/>
    </row>
    <row r="58" spans="12:12" x14ac:dyDescent="0.25">
      <c r="L58" s="66"/>
    </row>
    <row r="59" spans="12:12" x14ac:dyDescent="0.25">
      <c r="L59" s="66"/>
    </row>
    <row r="60" spans="12:12" x14ac:dyDescent="0.25">
      <c r="L60" s="66"/>
    </row>
  </sheetData>
  <sheetProtection password="CC6B" sheet="1" objects="1" scenarios="1"/>
  <autoFilter ref="A2:N40">
    <sortState ref="A4:M40">
      <sortCondition descending="1" ref="J2:J40"/>
    </sortState>
  </autoFilter>
  <mergeCells count="7">
    <mergeCell ref="N1:N2"/>
    <mergeCell ref="L1:L2"/>
    <mergeCell ref="A1:A2"/>
    <mergeCell ref="C1:I1"/>
    <mergeCell ref="J1:J2"/>
    <mergeCell ref="M1:M2"/>
    <mergeCell ref="K1:K2"/>
  </mergeCells>
  <phoneticPr fontId="0" type="noConversion"/>
  <printOptions horizontalCentered="1"/>
  <pageMargins left="0.19685039370078741" right="7.874015748031496E-2" top="0.74803149606299213" bottom="7.874015748031496E-2" header="0.31496062992125984" footer="0.31496062992125984"/>
  <pageSetup paperSize="9" scale="94" fitToHeight="100" orientation="landscape" r:id="rId1"/>
  <headerFooter>
    <oddHeader xml:space="preserve">&amp;L&amp;"Times New Roman,полужирный"&amp;14 10 клас&amp;C&amp;"Times New Roman,полужирный"&amp;12ПРОТОКОЛ 
  результатів ІІІ етапу Всеукраїнської учнівської олімпіади з правознавства у 2018/2019 н.р. &amp;R&amp;"Times New Roman,полужирный"&amp;12MAX 66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view="pageLayout" zoomScaleNormal="100" workbookViewId="0">
      <selection sqref="A1:A2"/>
    </sheetView>
  </sheetViews>
  <sheetFormatPr defaultRowHeight="12" x14ac:dyDescent="0.25"/>
  <cols>
    <col min="1" max="1" width="5.85546875" style="16" customWidth="1"/>
    <col min="2" max="2" width="6" style="16" hidden="1" customWidth="1"/>
    <col min="3" max="3" width="0.140625" style="16" hidden="1" customWidth="1"/>
    <col min="4" max="4" width="5.140625" style="17" hidden="1" customWidth="1"/>
    <col min="5" max="5" width="5.140625" style="16" hidden="1" customWidth="1"/>
    <col min="6" max="9" width="5.140625" style="17" hidden="1" customWidth="1"/>
    <col min="10" max="10" width="5.140625" style="16" hidden="1" customWidth="1"/>
    <col min="11" max="12" width="6" style="16" customWidth="1"/>
    <col min="13" max="13" width="28.140625" style="16" customWidth="1"/>
    <col min="14" max="14" width="25.140625" style="22" customWidth="1"/>
    <col min="15" max="15" width="61.140625" style="16" customWidth="1"/>
    <col min="16" max="16384" width="9.140625" style="16"/>
  </cols>
  <sheetData>
    <row r="1" spans="1:15" s="12" customFormat="1" ht="12.75" customHeight="1" x14ac:dyDescent="0.25">
      <c r="A1" s="90" t="s">
        <v>0</v>
      </c>
      <c r="B1" s="27"/>
      <c r="C1" s="92" t="s">
        <v>6</v>
      </c>
      <c r="D1" s="92"/>
      <c r="E1" s="92"/>
      <c r="F1" s="92"/>
      <c r="G1" s="92"/>
      <c r="H1" s="92"/>
      <c r="I1" s="92"/>
      <c r="J1" s="92"/>
      <c r="K1" s="93" t="s">
        <v>1</v>
      </c>
      <c r="L1" s="94" t="s">
        <v>289</v>
      </c>
      <c r="M1" s="90" t="s">
        <v>2</v>
      </c>
      <c r="N1" s="21"/>
      <c r="O1" s="90" t="s">
        <v>4</v>
      </c>
    </row>
    <row r="2" spans="1:15" s="13" customFormat="1" ht="39" customHeight="1" x14ac:dyDescent="0.25">
      <c r="A2" s="90"/>
      <c r="B2" s="27"/>
      <c r="C2" s="24">
        <v>1</v>
      </c>
      <c r="D2" s="25">
        <v>2</v>
      </c>
      <c r="E2" s="24">
        <v>3</v>
      </c>
      <c r="F2" s="25">
        <v>4</v>
      </c>
      <c r="G2" s="25">
        <v>5</v>
      </c>
      <c r="H2" s="25">
        <v>6</v>
      </c>
      <c r="I2" s="25">
        <v>7</v>
      </c>
      <c r="J2" s="24">
        <v>8</v>
      </c>
      <c r="K2" s="94"/>
      <c r="L2" s="95"/>
      <c r="M2" s="90"/>
      <c r="N2" s="26" t="s">
        <v>3</v>
      </c>
      <c r="O2" s="91"/>
    </row>
    <row r="3" spans="1:15" s="14" customFormat="1" ht="36" customHeight="1" x14ac:dyDescent="0.25">
      <c r="A3" s="11">
        <v>1</v>
      </c>
      <c r="B3" s="23"/>
      <c r="C3" s="35">
        <v>34</v>
      </c>
      <c r="D3" s="35">
        <v>14</v>
      </c>
      <c r="E3" s="35">
        <v>12</v>
      </c>
      <c r="F3" s="36">
        <v>28</v>
      </c>
      <c r="G3" s="37">
        <v>29</v>
      </c>
      <c r="H3" s="10">
        <v>24</v>
      </c>
      <c r="I3" s="10">
        <v>17</v>
      </c>
      <c r="J3" s="10">
        <v>12</v>
      </c>
      <c r="K3" s="35">
        <f t="shared" ref="K3:K11" si="0">SUM(C3:J3)</f>
        <v>170</v>
      </c>
      <c r="L3" s="35" t="s">
        <v>298</v>
      </c>
      <c r="M3" s="32" t="s">
        <v>222</v>
      </c>
      <c r="N3" s="31" t="s">
        <v>141</v>
      </c>
      <c r="O3" s="31" t="s">
        <v>184</v>
      </c>
    </row>
    <row r="4" spans="1:15" s="14" customFormat="1" ht="30" x14ac:dyDescent="0.25">
      <c r="A4" s="11">
        <v>2</v>
      </c>
      <c r="B4" s="23"/>
      <c r="C4" s="35">
        <v>31</v>
      </c>
      <c r="D4" s="35">
        <v>14</v>
      </c>
      <c r="E4" s="35">
        <v>14</v>
      </c>
      <c r="F4" s="36">
        <v>30</v>
      </c>
      <c r="G4" s="37">
        <v>29</v>
      </c>
      <c r="H4" s="10">
        <v>22</v>
      </c>
      <c r="I4" s="10">
        <v>17</v>
      </c>
      <c r="J4" s="10">
        <v>12</v>
      </c>
      <c r="K4" s="35">
        <f t="shared" si="0"/>
        <v>169</v>
      </c>
      <c r="L4" s="35" t="s">
        <v>298</v>
      </c>
      <c r="M4" s="31" t="s">
        <v>213</v>
      </c>
      <c r="N4" s="31" t="s">
        <v>119</v>
      </c>
      <c r="O4" s="31" t="s">
        <v>46</v>
      </c>
    </row>
    <row r="5" spans="1:15" s="14" customFormat="1" ht="30" x14ac:dyDescent="0.25">
      <c r="A5" s="11">
        <v>3</v>
      </c>
      <c r="B5" s="23"/>
      <c r="C5" s="35">
        <v>35</v>
      </c>
      <c r="D5" s="35">
        <v>14</v>
      </c>
      <c r="E5" s="35">
        <v>14</v>
      </c>
      <c r="F5" s="36">
        <v>30</v>
      </c>
      <c r="G5" s="37">
        <v>25</v>
      </c>
      <c r="H5" s="10">
        <v>20</v>
      </c>
      <c r="I5" s="10">
        <v>16</v>
      </c>
      <c r="J5" s="10">
        <v>12</v>
      </c>
      <c r="K5" s="35">
        <f t="shared" si="0"/>
        <v>166</v>
      </c>
      <c r="L5" s="35" t="s">
        <v>298</v>
      </c>
      <c r="M5" s="31" t="s">
        <v>51</v>
      </c>
      <c r="N5" s="31" t="s">
        <v>141</v>
      </c>
      <c r="O5" s="31" t="s">
        <v>220</v>
      </c>
    </row>
    <row r="6" spans="1:15" s="14" customFormat="1" ht="45" x14ac:dyDescent="0.25">
      <c r="A6" s="11">
        <v>4</v>
      </c>
      <c r="B6" s="23"/>
      <c r="C6" s="35">
        <v>33</v>
      </c>
      <c r="D6" s="35">
        <v>14</v>
      </c>
      <c r="E6" s="35">
        <v>7</v>
      </c>
      <c r="F6" s="36">
        <v>30</v>
      </c>
      <c r="G6" s="37">
        <v>29</v>
      </c>
      <c r="H6" s="10">
        <v>22</v>
      </c>
      <c r="I6" s="10">
        <v>17</v>
      </c>
      <c r="J6" s="10">
        <v>12</v>
      </c>
      <c r="K6" s="35">
        <f t="shared" si="0"/>
        <v>164</v>
      </c>
      <c r="L6" s="35" t="s">
        <v>298</v>
      </c>
      <c r="M6" s="31" t="s">
        <v>47</v>
      </c>
      <c r="N6" s="31" t="s">
        <v>124</v>
      </c>
      <c r="O6" s="31" t="s">
        <v>287</v>
      </c>
    </row>
    <row r="7" spans="1:15" s="14" customFormat="1" ht="30" x14ac:dyDescent="0.25">
      <c r="A7" s="11">
        <v>5</v>
      </c>
      <c r="B7" s="23"/>
      <c r="C7" s="35">
        <v>29.5</v>
      </c>
      <c r="D7" s="35">
        <v>14</v>
      </c>
      <c r="E7" s="35">
        <v>14</v>
      </c>
      <c r="F7" s="36">
        <v>30</v>
      </c>
      <c r="G7" s="37">
        <v>29</v>
      </c>
      <c r="H7" s="10">
        <v>9</v>
      </c>
      <c r="I7" s="10">
        <v>14</v>
      </c>
      <c r="J7" s="10">
        <v>12</v>
      </c>
      <c r="K7" s="35">
        <f t="shared" si="0"/>
        <v>151.5</v>
      </c>
      <c r="L7" s="35" t="s">
        <v>299</v>
      </c>
      <c r="M7" s="31" t="s">
        <v>223</v>
      </c>
      <c r="N7" s="31" t="s">
        <v>141</v>
      </c>
      <c r="O7" s="31" t="s">
        <v>184</v>
      </c>
    </row>
    <row r="8" spans="1:15" s="14" customFormat="1" ht="30" x14ac:dyDescent="0.25">
      <c r="A8" s="11">
        <v>6</v>
      </c>
      <c r="B8" s="23"/>
      <c r="C8" s="35">
        <v>33</v>
      </c>
      <c r="D8" s="35">
        <v>14</v>
      </c>
      <c r="E8" s="35">
        <v>14</v>
      </c>
      <c r="F8" s="36">
        <v>30</v>
      </c>
      <c r="G8" s="37">
        <v>25</v>
      </c>
      <c r="H8" s="10">
        <v>8</v>
      </c>
      <c r="I8" s="10">
        <v>16</v>
      </c>
      <c r="J8" s="10">
        <v>11</v>
      </c>
      <c r="K8" s="35">
        <f t="shared" si="0"/>
        <v>151</v>
      </c>
      <c r="L8" s="35" t="s">
        <v>299</v>
      </c>
      <c r="M8" s="31" t="s">
        <v>224</v>
      </c>
      <c r="N8" s="31" t="s">
        <v>141</v>
      </c>
      <c r="O8" s="31" t="s">
        <v>184</v>
      </c>
    </row>
    <row r="9" spans="1:15" s="14" customFormat="1" ht="30" x14ac:dyDescent="0.25">
      <c r="A9" s="11">
        <v>7</v>
      </c>
      <c r="B9" s="23"/>
      <c r="C9" s="35">
        <v>27</v>
      </c>
      <c r="D9" s="35">
        <v>13</v>
      </c>
      <c r="E9" s="35">
        <v>14</v>
      </c>
      <c r="F9" s="36">
        <v>30</v>
      </c>
      <c r="G9" s="37">
        <v>25</v>
      </c>
      <c r="H9" s="10">
        <v>10</v>
      </c>
      <c r="I9" s="10">
        <v>15</v>
      </c>
      <c r="J9" s="10">
        <v>12</v>
      </c>
      <c r="K9" s="35">
        <f t="shared" si="0"/>
        <v>146</v>
      </c>
      <c r="L9" s="35" t="s">
        <v>299</v>
      </c>
      <c r="M9" s="31" t="s">
        <v>228</v>
      </c>
      <c r="N9" s="31" t="s">
        <v>188</v>
      </c>
      <c r="O9" s="28" t="s">
        <v>277</v>
      </c>
    </row>
    <row r="10" spans="1:15" s="14" customFormat="1" ht="38.25" customHeight="1" x14ac:dyDescent="0.25">
      <c r="A10" s="11">
        <v>8</v>
      </c>
      <c r="B10" s="23"/>
      <c r="C10" s="35">
        <v>33</v>
      </c>
      <c r="D10" s="35">
        <v>14</v>
      </c>
      <c r="E10" s="35">
        <v>14</v>
      </c>
      <c r="F10" s="36">
        <v>30</v>
      </c>
      <c r="G10" s="37">
        <v>13</v>
      </c>
      <c r="H10" s="10">
        <v>11</v>
      </c>
      <c r="I10" s="10">
        <v>9</v>
      </c>
      <c r="J10" s="10">
        <v>12</v>
      </c>
      <c r="K10" s="35">
        <f t="shared" si="0"/>
        <v>136</v>
      </c>
      <c r="L10" s="35" t="s">
        <v>299</v>
      </c>
      <c r="M10" s="31" t="s">
        <v>221</v>
      </c>
      <c r="N10" s="31" t="s">
        <v>141</v>
      </c>
      <c r="O10" s="31" t="s">
        <v>286</v>
      </c>
    </row>
    <row r="11" spans="1:15" s="14" customFormat="1" ht="33.75" customHeight="1" x14ac:dyDescent="0.25">
      <c r="A11" s="11">
        <v>9</v>
      </c>
      <c r="B11" s="23"/>
      <c r="C11" s="35">
        <v>27</v>
      </c>
      <c r="D11" s="35">
        <v>12</v>
      </c>
      <c r="E11" s="35">
        <v>2</v>
      </c>
      <c r="F11" s="36">
        <v>11</v>
      </c>
      <c r="G11" s="37">
        <v>20</v>
      </c>
      <c r="H11" s="10">
        <v>11</v>
      </c>
      <c r="I11" s="10">
        <v>13</v>
      </c>
      <c r="J11" s="10">
        <v>10</v>
      </c>
      <c r="K11" s="35">
        <f t="shared" si="0"/>
        <v>106</v>
      </c>
      <c r="L11" s="35" t="s">
        <v>300</v>
      </c>
      <c r="M11" s="31" t="s">
        <v>37</v>
      </c>
      <c r="N11" s="31" t="s">
        <v>85</v>
      </c>
      <c r="O11" s="31" t="s">
        <v>263</v>
      </c>
    </row>
    <row r="12" spans="1:15" s="14" customFormat="1" ht="30" x14ac:dyDescent="0.25">
      <c r="A12" s="11">
        <v>10</v>
      </c>
      <c r="B12" s="23"/>
      <c r="C12" s="35">
        <v>23.5</v>
      </c>
      <c r="D12" s="35">
        <v>8</v>
      </c>
      <c r="E12" s="35">
        <v>2</v>
      </c>
      <c r="F12" s="36">
        <v>6</v>
      </c>
      <c r="G12" s="37">
        <v>22</v>
      </c>
      <c r="H12" s="10">
        <v>8</v>
      </c>
      <c r="I12" s="10">
        <v>11</v>
      </c>
      <c r="J12" s="10">
        <v>9</v>
      </c>
      <c r="K12" s="35">
        <v>89.5</v>
      </c>
      <c r="L12" s="35" t="s">
        <v>300</v>
      </c>
      <c r="M12" s="31" t="s">
        <v>49</v>
      </c>
      <c r="N12" s="31" t="s">
        <v>132</v>
      </c>
      <c r="O12" s="31" t="s">
        <v>264</v>
      </c>
    </row>
    <row r="13" spans="1:15" s="14" customFormat="1" ht="30" x14ac:dyDescent="0.25">
      <c r="A13" s="11">
        <v>11</v>
      </c>
      <c r="B13" s="23"/>
      <c r="C13" s="35">
        <v>15</v>
      </c>
      <c r="D13" s="35">
        <v>8</v>
      </c>
      <c r="E13" s="35">
        <v>1</v>
      </c>
      <c r="F13" s="36">
        <v>6</v>
      </c>
      <c r="G13" s="37">
        <v>27</v>
      </c>
      <c r="H13" s="10">
        <v>8</v>
      </c>
      <c r="I13" s="10">
        <v>9</v>
      </c>
      <c r="J13" s="10">
        <v>9</v>
      </c>
      <c r="K13" s="35">
        <f t="shared" ref="K13:K45" si="1">SUM(C13:J13)</f>
        <v>83</v>
      </c>
      <c r="L13" s="35" t="s">
        <v>300</v>
      </c>
      <c r="M13" s="31" t="s">
        <v>215</v>
      </c>
      <c r="N13" s="31" t="s">
        <v>129</v>
      </c>
      <c r="O13" s="31" t="s">
        <v>216</v>
      </c>
    </row>
    <row r="14" spans="1:15" s="14" customFormat="1" ht="30" x14ac:dyDescent="0.25">
      <c r="A14" s="11">
        <v>12</v>
      </c>
      <c r="B14" s="23"/>
      <c r="C14" s="35">
        <v>21</v>
      </c>
      <c r="D14" s="35">
        <v>11</v>
      </c>
      <c r="E14" s="35">
        <v>6</v>
      </c>
      <c r="F14" s="36">
        <v>6</v>
      </c>
      <c r="G14" s="37">
        <v>12</v>
      </c>
      <c r="H14" s="10">
        <v>7</v>
      </c>
      <c r="I14" s="10">
        <v>9</v>
      </c>
      <c r="J14" s="10">
        <v>9</v>
      </c>
      <c r="K14" s="35">
        <f t="shared" si="1"/>
        <v>81</v>
      </c>
      <c r="L14" s="35" t="s">
        <v>300</v>
      </c>
      <c r="M14" s="31" t="s">
        <v>45</v>
      </c>
      <c r="N14" s="31" t="s">
        <v>113</v>
      </c>
      <c r="O14" s="31" t="s">
        <v>173</v>
      </c>
    </row>
    <row r="15" spans="1:15" s="14" customFormat="1" ht="45" x14ac:dyDescent="0.25">
      <c r="A15" s="11">
        <v>13</v>
      </c>
      <c r="B15" s="23"/>
      <c r="C15" s="35">
        <v>16</v>
      </c>
      <c r="D15" s="35">
        <v>9</v>
      </c>
      <c r="E15" s="35">
        <v>11</v>
      </c>
      <c r="F15" s="36">
        <v>6</v>
      </c>
      <c r="G15" s="37">
        <v>7</v>
      </c>
      <c r="H15" s="10">
        <v>5</v>
      </c>
      <c r="I15" s="10">
        <v>8</v>
      </c>
      <c r="J15" s="10">
        <v>5</v>
      </c>
      <c r="K15" s="35">
        <f t="shared" si="1"/>
        <v>67</v>
      </c>
      <c r="L15" s="35" t="s">
        <v>300</v>
      </c>
      <c r="M15" s="31" t="s">
        <v>38</v>
      </c>
      <c r="N15" s="31" t="s">
        <v>14</v>
      </c>
      <c r="O15" s="31" t="s">
        <v>282</v>
      </c>
    </row>
    <row r="16" spans="1:15" s="14" customFormat="1" ht="36.75" customHeight="1" x14ac:dyDescent="0.25">
      <c r="A16" s="11">
        <v>14</v>
      </c>
      <c r="B16" s="23"/>
      <c r="C16" s="35">
        <v>18</v>
      </c>
      <c r="D16" s="35">
        <v>9</v>
      </c>
      <c r="E16" s="35">
        <v>3</v>
      </c>
      <c r="F16" s="36">
        <v>4</v>
      </c>
      <c r="G16" s="37">
        <v>5</v>
      </c>
      <c r="H16" s="10">
        <v>6</v>
      </c>
      <c r="I16" s="10">
        <v>10</v>
      </c>
      <c r="J16" s="10">
        <v>12</v>
      </c>
      <c r="K16" s="35">
        <f t="shared" si="1"/>
        <v>67</v>
      </c>
      <c r="L16" s="35" t="s">
        <v>300</v>
      </c>
      <c r="M16" s="31" t="s">
        <v>34</v>
      </c>
      <c r="N16" s="31" t="s">
        <v>33</v>
      </c>
      <c r="O16" s="31" t="s">
        <v>35</v>
      </c>
    </row>
    <row r="17" spans="1:15" s="14" customFormat="1" ht="30" x14ac:dyDescent="0.25">
      <c r="A17" s="11">
        <v>15</v>
      </c>
      <c r="B17" s="23"/>
      <c r="C17" s="35">
        <v>18</v>
      </c>
      <c r="D17" s="35">
        <v>11</v>
      </c>
      <c r="E17" s="35">
        <v>2</v>
      </c>
      <c r="F17" s="36">
        <v>8</v>
      </c>
      <c r="G17" s="37">
        <v>8</v>
      </c>
      <c r="H17" s="10">
        <v>4</v>
      </c>
      <c r="I17" s="10">
        <v>9</v>
      </c>
      <c r="J17" s="10">
        <v>5</v>
      </c>
      <c r="K17" s="35">
        <f t="shared" si="1"/>
        <v>65</v>
      </c>
      <c r="L17" s="35" t="s">
        <v>300</v>
      </c>
      <c r="M17" s="31" t="s">
        <v>231</v>
      </c>
      <c r="N17" s="31" t="s">
        <v>9</v>
      </c>
      <c r="O17" s="31" t="s">
        <v>232</v>
      </c>
    </row>
    <row r="18" spans="1:15" s="14" customFormat="1" ht="36" customHeight="1" x14ac:dyDescent="0.25">
      <c r="A18" s="11">
        <v>16</v>
      </c>
      <c r="B18" s="23"/>
      <c r="C18" s="35">
        <v>20.5</v>
      </c>
      <c r="D18" s="35">
        <v>7</v>
      </c>
      <c r="E18" s="35">
        <v>3</v>
      </c>
      <c r="F18" s="36">
        <v>2</v>
      </c>
      <c r="G18" s="37">
        <v>11</v>
      </c>
      <c r="H18" s="10">
        <v>6</v>
      </c>
      <c r="I18" s="10">
        <v>7</v>
      </c>
      <c r="J18" s="10">
        <v>7</v>
      </c>
      <c r="K18" s="35">
        <f t="shared" si="1"/>
        <v>63.5</v>
      </c>
      <c r="L18" s="35" t="s">
        <v>300</v>
      </c>
      <c r="M18" s="31" t="s">
        <v>43</v>
      </c>
      <c r="N18" s="31" t="s">
        <v>19</v>
      </c>
      <c r="O18" s="31" t="s">
        <v>203</v>
      </c>
    </row>
    <row r="19" spans="1:15" s="14" customFormat="1" ht="30" x14ac:dyDescent="0.25">
      <c r="A19" s="11">
        <v>17</v>
      </c>
      <c r="B19" s="23"/>
      <c r="C19" s="35">
        <v>16.5</v>
      </c>
      <c r="D19" s="35">
        <v>12</v>
      </c>
      <c r="E19" s="35">
        <v>4</v>
      </c>
      <c r="F19" s="36">
        <v>4</v>
      </c>
      <c r="G19" s="37">
        <v>6</v>
      </c>
      <c r="H19" s="10">
        <v>4</v>
      </c>
      <c r="I19" s="10">
        <v>5</v>
      </c>
      <c r="J19" s="10">
        <v>9</v>
      </c>
      <c r="K19" s="35">
        <f t="shared" si="1"/>
        <v>60.5</v>
      </c>
      <c r="L19" s="35" t="s">
        <v>300</v>
      </c>
      <c r="M19" s="31" t="s">
        <v>218</v>
      </c>
      <c r="N19" s="31" t="s">
        <v>134</v>
      </c>
      <c r="O19" s="31" t="s">
        <v>283</v>
      </c>
    </row>
    <row r="20" spans="1:15" s="14" customFormat="1" ht="35.25" customHeight="1" x14ac:dyDescent="0.25">
      <c r="A20" s="11">
        <v>18</v>
      </c>
      <c r="B20" s="23"/>
      <c r="C20" s="35">
        <v>17</v>
      </c>
      <c r="D20" s="35">
        <v>9</v>
      </c>
      <c r="E20" s="35">
        <v>2</v>
      </c>
      <c r="F20" s="36">
        <v>0</v>
      </c>
      <c r="G20" s="37">
        <v>9</v>
      </c>
      <c r="H20" s="10">
        <v>4</v>
      </c>
      <c r="I20" s="10">
        <v>9</v>
      </c>
      <c r="J20" s="10">
        <v>10</v>
      </c>
      <c r="K20" s="35">
        <f t="shared" si="1"/>
        <v>60</v>
      </c>
      <c r="L20" s="35" t="s">
        <v>300</v>
      </c>
      <c r="M20" s="31" t="s">
        <v>40</v>
      </c>
      <c r="N20" s="31" t="s">
        <v>39</v>
      </c>
      <c r="O20" s="31" t="s">
        <v>41</v>
      </c>
    </row>
    <row r="21" spans="1:15" s="14" customFormat="1" ht="30" x14ac:dyDescent="0.25">
      <c r="A21" s="11">
        <v>19</v>
      </c>
      <c r="B21" s="23"/>
      <c r="C21" s="35">
        <v>16</v>
      </c>
      <c r="D21" s="35">
        <v>4</v>
      </c>
      <c r="E21" s="35">
        <v>2</v>
      </c>
      <c r="F21" s="36">
        <v>6</v>
      </c>
      <c r="G21" s="37">
        <v>6</v>
      </c>
      <c r="H21" s="10">
        <v>6</v>
      </c>
      <c r="I21" s="10">
        <v>10</v>
      </c>
      <c r="J21" s="10">
        <v>10</v>
      </c>
      <c r="K21" s="35">
        <f t="shared" si="1"/>
        <v>60</v>
      </c>
      <c r="L21" s="35" t="s">
        <v>300</v>
      </c>
      <c r="M21" s="31" t="s">
        <v>210</v>
      </c>
      <c r="N21" s="31" t="s">
        <v>108</v>
      </c>
      <c r="O21" s="31" t="s">
        <v>211</v>
      </c>
    </row>
    <row r="22" spans="1:15" s="14" customFormat="1" ht="30" x14ac:dyDescent="0.25">
      <c r="A22" s="11">
        <v>20</v>
      </c>
      <c r="B22" s="23"/>
      <c r="C22" s="35">
        <v>14.5</v>
      </c>
      <c r="D22" s="35">
        <v>7</v>
      </c>
      <c r="E22" s="35">
        <v>0</v>
      </c>
      <c r="F22" s="36">
        <v>3</v>
      </c>
      <c r="G22" s="37">
        <v>8</v>
      </c>
      <c r="H22" s="10">
        <v>5</v>
      </c>
      <c r="I22" s="10">
        <v>14</v>
      </c>
      <c r="J22" s="10">
        <v>8</v>
      </c>
      <c r="K22" s="35">
        <f t="shared" si="1"/>
        <v>59.5</v>
      </c>
      <c r="L22" s="35" t="s">
        <v>300</v>
      </c>
      <c r="M22" s="31" t="s">
        <v>191</v>
      </c>
      <c r="N22" s="31" t="s">
        <v>8</v>
      </c>
      <c r="O22" s="31" t="s">
        <v>62</v>
      </c>
    </row>
    <row r="23" spans="1:15" s="14" customFormat="1" ht="30" x14ac:dyDescent="0.25">
      <c r="A23" s="11">
        <v>21</v>
      </c>
      <c r="B23" s="23"/>
      <c r="C23" s="35">
        <v>19</v>
      </c>
      <c r="D23" s="35">
        <v>4</v>
      </c>
      <c r="E23" s="35">
        <v>1</v>
      </c>
      <c r="F23" s="36">
        <v>0</v>
      </c>
      <c r="G23" s="37">
        <v>12</v>
      </c>
      <c r="H23" s="10">
        <v>6</v>
      </c>
      <c r="I23" s="10">
        <v>6</v>
      </c>
      <c r="J23" s="10">
        <v>11</v>
      </c>
      <c r="K23" s="35">
        <f t="shared" si="1"/>
        <v>59</v>
      </c>
      <c r="L23" s="35" t="s">
        <v>300</v>
      </c>
      <c r="M23" s="31" t="s">
        <v>208</v>
      </c>
      <c r="N23" s="31" t="s">
        <v>106</v>
      </c>
      <c r="O23" s="31" t="s">
        <v>209</v>
      </c>
    </row>
    <row r="24" spans="1:15" s="14" customFormat="1" ht="38.25" customHeight="1" x14ac:dyDescent="0.25">
      <c r="A24" s="11">
        <v>22</v>
      </c>
      <c r="B24" s="23"/>
      <c r="C24" s="35">
        <v>17</v>
      </c>
      <c r="D24" s="35">
        <v>10</v>
      </c>
      <c r="E24" s="35">
        <v>2</v>
      </c>
      <c r="F24" s="36">
        <v>3</v>
      </c>
      <c r="G24" s="37">
        <v>3</v>
      </c>
      <c r="H24" s="10">
        <v>7</v>
      </c>
      <c r="I24" s="10">
        <v>9</v>
      </c>
      <c r="J24" s="10">
        <v>7</v>
      </c>
      <c r="K24" s="35">
        <f t="shared" si="1"/>
        <v>58</v>
      </c>
      <c r="L24" s="35"/>
      <c r="M24" s="31" t="s">
        <v>285</v>
      </c>
      <c r="N24" s="31" t="s">
        <v>119</v>
      </c>
      <c r="O24" s="31" t="s">
        <v>214</v>
      </c>
    </row>
    <row r="25" spans="1:15" s="14" customFormat="1" ht="30" x14ac:dyDescent="0.25">
      <c r="A25" s="11">
        <v>23</v>
      </c>
      <c r="B25" s="23"/>
      <c r="C25" s="35">
        <v>16</v>
      </c>
      <c r="D25" s="35">
        <v>11</v>
      </c>
      <c r="E25" s="35">
        <v>3</v>
      </c>
      <c r="F25" s="36">
        <v>3</v>
      </c>
      <c r="G25" s="37">
        <v>8</v>
      </c>
      <c r="H25" s="10">
        <v>8</v>
      </c>
      <c r="I25" s="10">
        <v>1</v>
      </c>
      <c r="J25" s="10">
        <v>8</v>
      </c>
      <c r="K25" s="35">
        <f t="shared" si="1"/>
        <v>58</v>
      </c>
      <c r="L25" s="35"/>
      <c r="M25" s="31" t="s">
        <v>56</v>
      </c>
      <c r="N25" s="31" t="s">
        <v>139</v>
      </c>
      <c r="O25" s="31" t="s">
        <v>219</v>
      </c>
    </row>
    <row r="26" spans="1:15" s="14" customFormat="1" ht="30" x14ac:dyDescent="0.25">
      <c r="A26" s="11">
        <v>24</v>
      </c>
      <c r="B26" s="23"/>
      <c r="C26" s="35">
        <v>18.5</v>
      </c>
      <c r="D26" s="35">
        <v>9</v>
      </c>
      <c r="E26" s="35">
        <v>3</v>
      </c>
      <c r="F26" s="36">
        <v>6</v>
      </c>
      <c r="G26" s="37">
        <v>0</v>
      </c>
      <c r="H26" s="10">
        <v>5</v>
      </c>
      <c r="I26" s="10">
        <v>6</v>
      </c>
      <c r="J26" s="10">
        <v>8</v>
      </c>
      <c r="K26" s="35">
        <f t="shared" si="1"/>
        <v>55.5</v>
      </c>
      <c r="L26" s="35"/>
      <c r="M26" s="31" t="s">
        <v>196</v>
      </c>
      <c r="N26" s="31" t="s">
        <v>65</v>
      </c>
      <c r="O26" s="31" t="s">
        <v>259</v>
      </c>
    </row>
    <row r="27" spans="1:15" s="14" customFormat="1" ht="30" x14ac:dyDescent="0.25">
      <c r="A27" s="11">
        <v>25</v>
      </c>
      <c r="B27" s="23"/>
      <c r="C27" s="35">
        <v>17</v>
      </c>
      <c r="D27" s="35">
        <v>5</v>
      </c>
      <c r="E27" s="35">
        <v>1</v>
      </c>
      <c r="F27" s="36">
        <v>3</v>
      </c>
      <c r="G27" s="37">
        <v>6</v>
      </c>
      <c r="H27" s="10">
        <v>7</v>
      </c>
      <c r="I27" s="10">
        <v>6</v>
      </c>
      <c r="J27" s="10">
        <v>10</v>
      </c>
      <c r="K27" s="35">
        <f t="shared" si="1"/>
        <v>55</v>
      </c>
      <c r="L27" s="35"/>
      <c r="M27" s="31" t="s">
        <v>201</v>
      </c>
      <c r="N27" s="31" t="s">
        <v>18</v>
      </c>
      <c r="O27" s="31" t="s">
        <v>202</v>
      </c>
    </row>
    <row r="28" spans="1:15" s="14" customFormat="1" ht="30" x14ac:dyDescent="0.25">
      <c r="A28" s="11">
        <v>26</v>
      </c>
      <c r="B28" s="23"/>
      <c r="C28" s="35">
        <v>15.5</v>
      </c>
      <c r="D28" s="35">
        <v>7</v>
      </c>
      <c r="E28" s="35">
        <v>3</v>
      </c>
      <c r="F28" s="36">
        <v>5</v>
      </c>
      <c r="G28" s="37">
        <v>4</v>
      </c>
      <c r="H28" s="10">
        <v>7</v>
      </c>
      <c r="I28" s="10">
        <v>5</v>
      </c>
      <c r="J28" s="10">
        <v>8</v>
      </c>
      <c r="K28" s="35">
        <f t="shared" si="1"/>
        <v>54.5</v>
      </c>
      <c r="L28" s="35"/>
      <c r="M28" s="31" t="s">
        <v>192</v>
      </c>
      <c r="N28" s="31" t="s">
        <v>10</v>
      </c>
      <c r="O28" s="31" t="s">
        <v>193</v>
      </c>
    </row>
    <row r="29" spans="1:15" s="15" customFormat="1" ht="30" x14ac:dyDescent="0.25">
      <c r="A29" s="11">
        <v>27</v>
      </c>
      <c r="B29" s="23"/>
      <c r="C29" s="35">
        <v>16.5</v>
      </c>
      <c r="D29" s="35">
        <v>8</v>
      </c>
      <c r="E29" s="35">
        <v>2</v>
      </c>
      <c r="F29" s="36">
        <v>4</v>
      </c>
      <c r="G29" s="37">
        <v>2</v>
      </c>
      <c r="H29" s="10">
        <v>6</v>
      </c>
      <c r="I29" s="10">
        <v>8</v>
      </c>
      <c r="J29" s="10">
        <v>6</v>
      </c>
      <c r="K29" s="35">
        <f t="shared" si="1"/>
        <v>52.5</v>
      </c>
      <c r="L29" s="35"/>
      <c r="M29" s="31" t="s">
        <v>207</v>
      </c>
      <c r="N29" s="31" t="s">
        <v>97</v>
      </c>
      <c r="O29" s="31" t="s">
        <v>54</v>
      </c>
    </row>
    <row r="30" spans="1:15" s="14" customFormat="1" ht="30" x14ac:dyDescent="0.25">
      <c r="A30" s="11">
        <v>28</v>
      </c>
      <c r="B30" s="23"/>
      <c r="C30" s="35">
        <v>15.5</v>
      </c>
      <c r="D30" s="35">
        <v>10</v>
      </c>
      <c r="E30" s="35">
        <v>2</v>
      </c>
      <c r="F30" s="36">
        <v>2</v>
      </c>
      <c r="G30" s="37">
        <v>3</v>
      </c>
      <c r="H30" s="10">
        <v>7</v>
      </c>
      <c r="I30" s="10">
        <v>8</v>
      </c>
      <c r="J30" s="10">
        <v>5</v>
      </c>
      <c r="K30" s="35">
        <f t="shared" si="1"/>
        <v>52.5</v>
      </c>
      <c r="L30" s="35"/>
      <c r="M30" s="31" t="s">
        <v>206</v>
      </c>
      <c r="N30" s="31" t="s">
        <v>93</v>
      </c>
      <c r="O30" s="31" t="s">
        <v>260</v>
      </c>
    </row>
    <row r="31" spans="1:15" s="14" customFormat="1" ht="38.25" customHeight="1" x14ac:dyDescent="0.25">
      <c r="A31" s="11">
        <v>29</v>
      </c>
      <c r="B31" s="23"/>
      <c r="C31" s="35">
        <v>17.5</v>
      </c>
      <c r="D31" s="35">
        <v>9</v>
      </c>
      <c r="E31" s="35">
        <v>0</v>
      </c>
      <c r="F31" s="36">
        <v>6</v>
      </c>
      <c r="G31" s="37">
        <v>6</v>
      </c>
      <c r="H31" s="10">
        <v>4</v>
      </c>
      <c r="I31" s="10">
        <v>3</v>
      </c>
      <c r="J31" s="10">
        <v>7</v>
      </c>
      <c r="K31" s="35">
        <f t="shared" si="1"/>
        <v>52.5</v>
      </c>
      <c r="L31" s="35"/>
      <c r="M31" s="31" t="s">
        <v>217</v>
      </c>
      <c r="N31" s="31" t="s">
        <v>129</v>
      </c>
      <c r="O31" s="31" t="s">
        <v>249</v>
      </c>
    </row>
    <row r="32" spans="1:15" s="14" customFormat="1" ht="30" x14ac:dyDescent="0.25">
      <c r="A32" s="11">
        <v>30</v>
      </c>
      <c r="B32" s="23"/>
      <c r="C32" s="35">
        <v>18</v>
      </c>
      <c r="D32" s="35">
        <v>7</v>
      </c>
      <c r="E32" s="35">
        <v>3</v>
      </c>
      <c r="F32" s="36">
        <v>1</v>
      </c>
      <c r="G32" s="37">
        <v>3</v>
      </c>
      <c r="H32" s="10">
        <v>5</v>
      </c>
      <c r="I32" s="10">
        <v>8</v>
      </c>
      <c r="J32" s="10">
        <v>6</v>
      </c>
      <c r="K32" s="35">
        <f t="shared" si="1"/>
        <v>51</v>
      </c>
      <c r="L32" s="35"/>
      <c r="M32" s="31" t="s">
        <v>48</v>
      </c>
      <c r="N32" s="31" t="s">
        <v>132</v>
      </c>
      <c r="O32" s="31" t="s">
        <v>261</v>
      </c>
    </row>
    <row r="33" spans="1:15" s="14" customFormat="1" ht="30" x14ac:dyDescent="0.25">
      <c r="A33" s="11">
        <v>31</v>
      </c>
      <c r="B33" s="23"/>
      <c r="C33" s="35">
        <v>18</v>
      </c>
      <c r="D33" s="35">
        <v>6</v>
      </c>
      <c r="E33" s="35">
        <v>4</v>
      </c>
      <c r="F33" s="36">
        <v>5</v>
      </c>
      <c r="G33" s="37">
        <v>4</v>
      </c>
      <c r="H33" s="10">
        <v>4</v>
      </c>
      <c r="I33" s="10">
        <v>5</v>
      </c>
      <c r="J33" s="10">
        <v>5</v>
      </c>
      <c r="K33" s="35">
        <f t="shared" si="1"/>
        <v>51</v>
      </c>
      <c r="L33" s="35"/>
      <c r="M33" s="31" t="s">
        <v>36</v>
      </c>
      <c r="N33" s="31" t="s">
        <v>11</v>
      </c>
      <c r="O33" s="31" t="s">
        <v>69</v>
      </c>
    </row>
    <row r="34" spans="1:15" s="14" customFormat="1" ht="30" x14ac:dyDescent="0.25">
      <c r="A34" s="11">
        <v>32</v>
      </c>
      <c r="B34" s="23"/>
      <c r="C34" s="35">
        <v>14</v>
      </c>
      <c r="D34" s="35">
        <v>7</v>
      </c>
      <c r="E34" s="35">
        <v>1</v>
      </c>
      <c r="F34" s="36">
        <v>4</v>
      </c>
      <c r="G34" s="37">
        <v>2</v>
      </c>
      <c r="H34" s="10">
        <v>3</v>
      </c>
      <c r="I34" s="10">
        <v>8</v>
      </c>
      <c r="J34" s="10">
        <v>9</v>
      </c>
      <c r="K34" s="35">
        <f t="shared" si="1"/>
        <v>48</v>
      </c>
      <c r="L34" s="35"/>
      <c r="M34" s="31" t="s">
        <v>227</v>
      </c>
      <c r="N34" s="31" t="s">
        <v>23</v>
      </c>
      <c r="O34" s="31" t="s">
        <v>24</v>
      </c>
    </row>
    <row r="35" spans="1:15" s="14" customFormat="1" ht="36.75" customHeight="1" x14ac:dyDescent="0.25">
      <c r="A35" s="11">
        <v>33</v>
      </c>
      <c r="B35" s="23"/>
      <c r="C35" s="35">
        <v>14</v>
      </c>
      <c r="D35" s="35">
        <v>8</v>
      </c>
      <c r="E35" s="35">
        <v>1</v>
      </c>
      <c r="F35" s="36">
        <v>0</v>
      </c>
      <c r="G35" s="37">
        <v>9</v>
      </c>
      <c r="H35" s="10">
        <v>2</v>
      </c>
      <c r="I35" s="10">
        <v>2</v>
      </c>
      <c r="J35" s="10">
        <v>9</v>
      </c>
      <c r="K35" s="35">
        <f t="shared" si="1"/>
        <v>45</v>
      </c>
      <c r="L35" s="35"/>
      <c r="M35" s="31" t="s">
        <v>194</v>
      </c>
      <c r="N35" s="50" t="s">
        <v>10</v>
      </c>
      <c r="O35" s="31" t="s">
        <v>195</v>
      </c>
    </row>
    <row r="36" spans="1:15" s="4" customFormat="1" ht="36.75" customHeight="1" x14ac:dyDescent="0.2">
      <c r="A36" s="11">
        <v>34</v>
      </c>
      <c r="B36" s="23"/>
      <c r="C36" s="35">
        <v>15.5</v>
      </c>
      <c r="D36" s="35">
        <v>4</v>
      </c>
      <c r="E36" s="35">
        <v>1</v>
      </c>
      <c r="F36" s="36">
        <v>0</v>
      </c>
      <c r="G36" s="37">
        <v>6</v>
      </c>
      <c r="H36" s="10">
        <v>7</v>
      </c>
      <c r="I36" s="10">
        <v>2</v>
      </c>
      <c r="J36" s="10">
        <v>9</v>
      </c>
      <c r="K36" s="35">
        <f t="shared" si="1"/>
        <v>44.5</v>
      </c>
      <c r="L36" s="35"/>
      <c r="M36" s="31" t="s">
        <v>52</v>
      </c>
      <c r="N36" s="31" t="s">
        <v>95</v>
      </c>
      <c r="O36" s="31" t="s">
        <v>53</v>
      </c>
    </row>
    <row r="37" spans="1:15" s="8" customFormat="1" ht="30" x14ac:dyDescent="0.25">
      <c r="A37" s="11">
        <v>35</v>
      </c>
      <c r="B37" s="23"/>
      <c r="C37" s="35">
        <v>11.5</v>
      </c>
      <c r="D37" s="35">
        <v>2</v>
      </c>
      <c r="E37" s="35">
        <v>1</v>
      </c>
      <c r="F37" s="36">
        <v>2</v>
      </c>
      <c r="G37" s="37">
        <v>4</v>
      </c>
      <c r="H37" s="10">
        <v>2</v>
      </c>
      <c r="I37" s="10">
        <v>12</v>
      </c>
      <c r="J37" s="10">
        <v>8</v>
      </c>
      <c r="K37" s="35">
        <f t="shared" si="1"/>
        <v>42.5</v>
      </c>
      <c r="L37" s="35"/>
      <c r="M37" s="31" t="s">
        <v>197</v>
      </c>
      <c r="N37" s="31" t="s">
        <v>12</v>
      </c>
      <c r="O37" s="31" t="s">
        <v>198</v>
      </c>
    </row>
    <row r="38" spans="1:15" s="8" customFormat="1" ht="30" x14ac:dyDescent="0.25">
      <c r="A38" s="11">
        <v>36</v>
      </c>
      <c r="B38" s="23"/>
      <c r="C38" s="35">
        <v>12.5</v>
      </c>
      <c r="D38" s="35">
        <v>3</v>
      </c>
      <c r="E38" s="35">
        <v>1</v>
      </c>
      <c r="F38" s="36">
        <v>4</v>
      </c>
      <c r="G38" s="37">
        <v>1</v>
      </c>
      <c r="H38" s="10">
        <v>3</v>
      </c>
      <c r="I38" s="10">
        <v>13</v>
      </c>
      <c r="J38" s="10">
        <v>4</v>
      </c>
      <c r="K38" s="35">
        <f t="shared" si="1"/>
        <v>41.5</v>
      </c>
      <c r="L38" s="35"/>
      <c r="M38" s="31" t="s">
        <v>44</v>
      </c>
      <c r="N38" s="31" t="s">
        <v>20</v>
      </c>
      <c r="O38" s="31" t="s">
        <v>204</v>
      </c>
    </row>
    <row r="39" spans="1:15" s="8" customFormat="1" ht="30" x14ac:dyDescent="0.25">
      <c r="A39" s="11">
        <v>37</v>
      </c>
      <c r="B39" s="23"/>
      <c r="C39" s="35">
        <v>14.5</v>
      </c>
      <c r="D39" s="35">
        <v>5</v>
      </c>
      <c r="E39" s="35">
        <v>1</v>
      </c>
      <c r="F39" s="36">
        <v>1</v>
      </c>
      <c r="G39" s="37">
        <v>3</v>
      </c>
      <c r="H39" s="10">
        <v>4</v>
      </c>
      <c r="I39" s="10">
        <v>4</v>
      </c>
      <c r="J39" s="10">
        <v>3</v>
      </c>
      <c r="K39" s="35">
        <f t="shared" si="1"/>
        <v>35.5</v>
      </c>
      <c r="L39" s="35"/>
      <c r="M39" s="31" t="s">
        <v>205</v>
      </c>
      <c r="N39" s="31" t="s">
        <v>92</v>
      </c>
      <c r="O39" s="31" t="s">
        <v>288</v>
      </c>
    </row>
    <row r="40" spans="1:15" s="8" customFormat="1" ht="30" x14ac:dyDescent="0.25">
      <c r="A40" s="11">
        <v>38</v>
      </c>
      <c r="B40" s="23"/>
      <c r="C40" s="38">
        <v>12.5</v>
      </c>
      <c r="D40" s="38">
        <v>7</v>
      </c>
      <c r="E40" s="39">
        <v>1</v>
      </c>
      <c r="F40" s="40">
        <v>1</v>
      </c>
      <c r="G40" s="38">
        <v>3</v>
      </c>
      <c r="H40" s="10">
        <v>1</v>
      </c>
      <c r="I40" s="10">
        <v>5</v>
      </c>
      <c r="J40" s="10">
        <v>1</v>
      </c>
      <c r="K40" s="35">
        <f t="shared" si="1"/>
        <v>31.5</v>
      </c>
      <c r="L40" s="35"/>
      <c r="M40" s="31" t="s">
        <v>200</v>
      </c>
      <c r="N40" s="31" t="s">
        <v>199</v>
      </c>
      <c r="O40" s="31" t="s">
        <v>284</v>
      </c>
    </row>
    <row r="41" spans="1:15" s="8" customFormat="1" ht="30" x14ac:dyDescent="0.25">
      <c r="A41" s="11">
        <v>39</v>
      </c>
      <c r="B41" s="23"/>
      <c r="C41" s="35">
        <v>13.5</v>
      </c>
      <c r="D41" s="35">
        <v>6</v>
      </c>
      <c r="E41" s="35">
        <v>0</v>
      </c>
      <c r="F41" s="36">
        <v>0</v>
      </c>
      <c r="G41" s="37">
        <v>0</v>
      </c>
      <c r="H41" s="10">
        <v>4</v>
      </c>
      <c r="I41" s="10">
        <v>0</v>
      </c>
      <c r="J41" s="10">
        <v>7</v>
      </c>
      <c r="K41" s="35">
        <f t="shared" si="1"/>
        <v>30.5</v>
      </c>
      <c r="L41" s="35"/>
      <c r="M41" s="31" t="s">
        <v>225</v>
      </c>
      <c r="N41" s="31" t="s">
        <v>141</v>
      </c>
      <c r="O41" s="31" t="s">
        <v>226</v>
      </c>
    </row>
    <row r="42" spans="1:15" ht="35.25" customHeight="1" x14ac:dyDescent="0.25">
      <c r="A42" s="11">
        <v>40</v>
      </c>
      <c r="B42" s="23"/>
      <c r="C42" s="35">
        <v>12.5</v>
      </c>
      <c r="D42" s="35">
        <v>5</v>
      </c>
      <c r="E42" s="35">
        <v>1</v>
      </c>
      <c r="F42" s="36">
        <v>1</v>
      </c>
      <c r="G42" s="37">
        <v>2</v>
      </c>
      <c r="H42" s="10">
        <v>2</v>
      </c>
      <c r="I42" s="10">
        <v>2</v>
      </c>
      <c r="J42" s="10">
        <v>4</v>
      </c>
      <c r="K42" s="35">
        <f t="shared" si="1"/>
        <v>29.5</v>
      </c>
      <c r="L42" s="35"/>
      <c r="M42" s="31" t="s">
        <v>190</v>
      </c>
      <c r="N42" s="31" t="s">
        <v>7</v>
      </c>
      <c r="O42" s="31" t="s">
        <v>262</v>
      </c>
    </row>
    <row r="43" spans="1:15" ht="30" x14ac:dyDescent="0.25">
      <c r="A43" s="11">
        <v>41</v>
      </c>
      <c r="B43" s="23"/>
      <c r="C43" s="35">
        <v>9.5</v>
      </c>
      <c r="D43" s="35">
        <v>5</v>
      </c>
      <c r="E43" s="35">
        <v>1</v>
      </c>
      <c r="F43" s="36">
        <v>1</v>
      </c>
      <c r="G43" s="37">
        <v>3</v>
      </c>
      <c r="H43" s="10">
        <v>1</v>
      </c>
      <c r="I43" s="10">
        <v>4</v>
      </c>
      <c r="J43" s="10">
        <v>3</v>
      </c>
      <c r="K43" s="35">
        <f t="shared" si="1"/>
        <v>27.5</v>
      </c>
      <c r="L43" s="35"/>
      <c r="M43" s="31" t="s">
        <v>236</v>
      </c>
      <c r="N43" s="31" t="s">
        <v>119</v>
      </c>
      <c r="O43" s="31" t="s">
        <v>237</v>
      </c>
    </row>
    <row r="44" spans="1:15" ht="45" x14ac:dyDescent="0.25">
      <c r="A44" s="11">
        <v>42</v>
      </c>
      <c r="B44" s="23"/>
      <c r="C44" s="35">
        <v>14</v>
      </c>
      <c r="D44" s="35">
        <v>4</v>
      </c>
      <c r="E44" s="35">
        <v>0</v>
      </c>
      <c r="F44" s="36">
        <v>0</v>
      </c>
      <c r="G44" s="37">
        <v>4</v>
      </c>
      <c r="H44" s="10">
        <v>0</v>
      </c>
      <c r="I44" s="10">
        <v>0</v>
      </c>
      <c r="J44" s="10">
        <v>5</v>
      </c>
      <c r="K44" s="35">
        <f t="shared" si="1"/>
        <v>27</v>
      </c>
      <c r="L44" s="35"/>
      <c r="M44" s="31" t="s">
        <v>212</v>
      </c>
      <c r="N44" s="31" t="s">
        <v>111</v>
      </c>
      <c r="O44" s="31" t="s">
        <v>257</v>
      </c>
    </row>
    <row r="45" spans="1:15" ht="45" x14ac:dyDescent="0.25">
      <c r="A45" s="11">
        <v>43</v>
      </c>
      <c r="B45" s="23"/>
      <c r="C45" s="35">
        <v>9.5</v>
      </c>
      <c r="D45" s="35">
        <v>1</v>
      </c>
      <c r="E45" s="35">
        <v>0</v>
      </c>
      <c r="F45" s="36">
        <v>1</v>
      </c>
      <c r="G45" s="37">
        <v>0</v>
      </c>
      <c r="H45" s="10">
        <v>1</v>
      </c>
      <c r="I45" s="10">
        <v>2</v>
      </c>
      <c r="J45" s="10">
        <v>1</v>
      </c>
      <c r="K45" s="35">
        <f t="shared" si="1"/>
        <v>15.5</v>
      </c>
      <c r="L45" s="35"/>
      <c r="M45" s="31" t="s">
        <v>281</v>
      </c>
      <c r="N45" s="31" t="s">
        <v>129</v>
      </c>
      <c r="O45" s="31" t="s">
        <v>258</v>
      </c>
    </row>
    <row r="47" spans="1:15" ht="18.75" x14ac:dyDescent="0.25">
      <c r="A47" s="18" t="s">
        <v>296</v>
      </c>
      <c r="B47" s="18"/>
      <c r="C47" s="19"/>
      <c r="D47" s="20"/>
      <c r="E47" s="19"/>
      <c r="F47" s="20" t="s">
        <v>5</v>
      </c>
      <c r="G47" s="19"/>
      <c r="M47" s="18"/>
      <c r="N47" s="18"/>
      <c r="O47" s="73" t="s">
        <v>5</v>
      </c>
    </row>
    <row r="48" spans="1:15" x14ac:dyDescent="0.25">
      <c r="N48" s="16"/>
      <c r="O48" s="49"/>
    </row>
    <row r="49" spans="1:15" ht="18.75" x14ac:dyDescent="0.25">
      <c r="A49" s="18" t="s">
        <v>297</v>
      </c>
      <c r="B49" s="18"/>
      <c r="C49" s="19"/>
      <c r="D49" s="20"/>
      <c r="E49" s="19"/>
      <c r="F49" s="20" t="s">
        <v>5</v>
      </c>
      <c r="G49" s="19"/>
      <c r="M49" s="18"/>
      <c r="N49" s="18"/>
      <c r="O49" s="73" t="s">
        <v>295</v>
      </c>
    </row>
    <row r="50" spans="1:15" x14ac:dyDescent="0.25">
      <c r="N50" s="16"/>
      <c r="O50" s="49"/>
    </row>
    <row r="51" spans="1:15" x14ac:dyDescent="0.25">
      <c r="N51" s="16"/>
      <c r="O51" s="49"/>
    </row>
    <row r="52" spans="1:15" x14ac:dyDescent="0.25">
      <c r="N52" s="16"/>
      <c r="O52" s="49"/>
    </row>
    <row r="53" spans="1:15" x14ac:dyDescent="0.25">
      <c r="N53" s="16"/>
      <c r="O53" s="49"/>
    </row>
  </sheetData>
  <sheetProtection password="CC39" sheet="1" objects="1" scenarios="1"/>
  <autoFilter ref="A1:O2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sortState ref="A4:O45">
      <sortCondition descending="1" ref="K1:K2"/>
    </sortState>
  </autoFilter>
  <sortState ref="A4:S49">
    <sortCondition ref="N4:N49"/>
  </sortState>
  <mergeCells count="6">
    <mergeCell ref="A1:A2"/>
    <mergeCell ref="M1:M2"/>
    <mergeCell ref="O1:O2"/>
    <mergeCell ref="C1:J1"/>
    <mergeCell ref="K1:K2"/>
    <mergeCell ref="L1:L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9" fitToHeight="100" orientation="landscape" r:id="rId1"/>
  <headerFooter>
    <oddHeader xml:space="preserve">&amp;L&amp;"Times New Roman,полужирный"&amp;12 11 клас&amp;C&amp;"Times New Roman,полужирный"&amp;12ПРОТОКОЛ 
   результатів ІІІ етапу Всеукраїнської учнівської олімпіади з правознавства у 2018/2019 н.р. &amp;R&amp;"Times New Roman,полужирный"&amp;12MAX 176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9 клас</vt:lpstr>
      <vt:lpstr>10 клас</vt:lpstr>
      <vt:lpstr>11 клас</vt:lpstr>
      <vt:lpstr>'10 клас'!Заголовки_для_печати</vt:lpstr>
      <vt:lpstr>'11 клас'!Заголовки_для_печати</vt:lpstr>
      <vt:lpstr>'9 клас'!Заголовки_для_печати</vt:lpstr>
      <vt:lpstr>'10 клас'!Область_печати</vt:lpstr>
      <vt:lpstr>'11 клас'!Область_печати</vt:lpstr>
    </vt:vector>
  </TitlesOfParts>
  <Company>WareZ Provider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istfak</dc:creator>
  <cp:lastModifiedBy>office</cp:lastModifiedBy>
  <cp:lastPrinted>2019-02-19T11:32:33Z</cp:lastPrinted>
  <dcterms:created xsi:type="dcterms:W3CDTF">2013-01-30T12:43:13Z</dcterms:created>
  <dcterms:modified xsi:type="dcterms:W3CDTF">2019-02-22T13:19:34Z</dcterms:modified>
</cp:coreProperties>
</file>