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Загрузка\Окремі таблиці з звіту на 01.01.2019\"/>
    </mc:Choice>
  </mc:AlternateContent>
  <xr:revisionPtr revIDLastSave="0" documentId="13_ncr:1_{FA5FE20F-0A4A-4860-B69F-14E87D02A388}" xr6:coauthVersionLast="37" xr6:coauthVersionMax="37" xr10:uidLastSave="{00000000-0000-0000-0000-000000000000}"/>
  <bookViews>
    <workbookView xWindow="0" yWindow="0" windowWidth="25200" windowHeight="11385" xr2:uid="{B34D6FF4-5354-42F6-8287-462A7D9DBEE2}"/>
  </bookViews>
  <sheets>
    <sheet name="ЗДО+НВК+Ліцеї..." sheetId="1" r:id="rId1"/>
  </sheets>
  <externalReferences>
    <externalReference r:id="rId2"/>
  </externalReferences>
  <definedNames>
    <definedName name="_xlnm.Print_Area" localSheetId="0">'ЗДО+НВК+Ліцеї...'!$A$1:$K$63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J59" i="1"/>
  <c r="I59" i="1"/>
  <c r="G59" i="1"/>
  <c r="F59" i="1"/>
  <c r="D59" i="1"/>
  <c r="C59" i="1"/>
  <c r="J58" i="1"/>
  <c r="I58" i="1"/>
  <c r="G58" i="1"/>
  <c r="F58" i="1"/>
  <c r="D58" i="1"/>
  <c r="C58" i="1"/>
  <c r="J57" i="1"/>
  <c r="I57" i="1"/>
  <c r="G57" i="1"/>
  <c r="F57" i="1"/>
  <c r="D57" i="1"/>
  <c r="C57" i="1"/>
  <c r="J56" i="1"/>
  <c r="I56" i="1"/>
  <c r="G56" i="1"/>
  <c r="F56" i="1"/>
  <c r="D56" i="1"/>
  <c r="C56" i="1"/>
  <c r="J55" i="1"/>
  <c r="I55" i="1"/>
  <c r="G55" i="1"/>
  <c r="F55" i="1"/>
  <c r="D55" i="1"/>
  <c r="C55" i="1"/>
  <c r="J54" i="1"/>
  <c r="I54" i="1"/>
  <c r="G54" i="1"/>
  <c r="F54" i="1"/>
  <c r="D54" i="1"/>
  <c r="C54" i="1"/>
  <c r="J53" i="1"/>
  <c r="I53" i="1"/>
  <c r="G53" i="1"/>
  <c r="F53" i="1"/>
  <c r="D53" i="1"/>
  <c r="C53" i="1"/>
  <c r="J52" i="1"/>
  <c r="I52" i="1"/>
  <c r="G52" i="1"/>
  <c r="F52" i="1"/>
  <c r="F60" i="1" s="1"/>
  <c r="D52" i="1"/>
  <c r="C52" i="1"/>
  <c r="J51" i="1"/>
  <c r="I51" i="1"/>
  <c r="G51" i="1"/>
  <c r="F51" i="1"/>
  <c r="D51" i="1"/>
  <c r="D60" i="1" s="1"/>
  <c r="C51" i="1"/>
  <c r="C60" i="1" s="1"/>
  <c r="J48" i="1"/>
  <c r="I48" i="1"/>
  <c r="G48" i="1"/>
  <c r="G49" i="1" s="1"/>
  <c r="F48" i="1"/>
  <c r="D48" i="1"/>
  <c r="C48" i="1"/>
  <c r="J47" i="1"/>
  <c r="I47" i="1"/>
  <c r="G47" i="1"/>
  <c r="F47" i="1"/>
  <c r="D47" i="1"/>
  <c r="C47" i="1"/>
  <c r="K46" i="1"/>
  <c r="J46" i="1"/>
  <c r="I46" i="1"/>
  <c r="H46" i="1"/>
  <c r="G46" i="1"/>
  <c r="F46" i="1"/>
  <c r="E46" i="1"/>
  <c r="D46" i="1"/>
  <c r="C46" i="1"/>
  <c r="K45" i="1"/>
  <c r="K49" i="1" s="1"/>
  <c r="J45" i="1"/>
  <c r="I45" i="1"/>
  <c r="H45" i="1"/>
  <c r="H49" i="1" s="1"/>
  <c r="G45" i="1"/>
  <c r="F45" i="1"/>
  <c r="E45" i="1"/>
  <c r="E49" i="1" s="1"/>
  <c r="D45" i="1"/>
  <c r="C45" i="1"/>
  <c r="J44" i="1"/>
  <c r="I44" i="1"/>
  <c r="G44" i="1"/>
  <c r="F44" i="1"/>
  <c r="D44" i="1"/>
  <c r="C44" i="1"/>
  <c r="J43" i="1"/>
  <c r="I43" i="1"/>
  <c r="I49" i="1" s="1"/>
  <c r="G43" i="1"/>
  <c r="F43" i="1"/>
  <c r="D43" i="1"/>
  <c r="C43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D42" i="1" s="1"/>
  <c r="C5" i="1"/>
  <c r="F49" i="1" l="1"/>
  <c r="G60" i="1"/>
  <c r="J60" i="1"/>
  <c r="G42" i="1"/>
  <c r="G50" i="1" s="1"/>
  <c r="G61" i="1" s="1"/>
  <c r="C49" i="1"/>
  <c r="F42" i="1"/>
  <c r="F50" i="1" s="1"/>
  <c r="F61" i="1" s="1"/>
  <c r="I60" i="1"/>
  <c r="I42" i="1"/>
  <c r="I50" i="1" s="1"/>
  <c r="I61" i="1" s="1"/>
  <c r="D49" i="1"/>
  <c r="E42" i="1"/>
  <c r="E50" i="1" s="1"/>
  <c r="E61" i="1" s="1"/>
  <c r="E63" i="1" s="1"/>
  <c r="J42" i="1"/>
  <c r="H42" i="1"/>
  <c r="H50" i="1" s="1"/>
  <c r="H61" i="1" s="1"/>
  <c r="H63" i="1" s="1"/>
  <c r="J49" i="1"/>
  <c r="C42" i="1"/>
  <c r="K42" i="1"/>
  <c r="K50" i="1" s="1"/>
  <c r="K61" i="1" s="1"/>
  <c r="K63" i="1" s="1"/>
  <c r="C50" i="1"/>
  <c r="C61" i="1" s="1"/>
  <c r="C63" i="1" s="1"/>
  <c r="D50" i="1"/>
  <c r="D61" i="1" s="1"/>
  <c r="D63" i="1"/>
  <c r="J50" i="1" l="1"/>
  <c r="J61" i="1" s="1"/>
  <c r="G62" i="1"/>
  <c r="G63" i="1" s="1"/>
  <c r="F65" i="1" s="1"/>
  <c r="F62" i="1"/>
  <c r="F63" i="1" s="1"/>
  <c r="J62" i="1"/>
  <c r="J63" i="1" s="1"/>
  <c r="I65" i="1" s="1"/>
  <c r="I62" i="1"/>
  <c r="I63" i="1" s="1"/>
</calcChain>
</file>

<file path=xl/sharedStrings.xml><?xml version="1.0" encoding="utf-8"?>
<sst xmlns="http://schemas.openxmlformats.org/spreadsheetml/2006/main" count="76" uniqueCount="66">
  <si>
    <t>ЗДО + НВК + Ліцеї, Гімназії, ЗЗСО, ЗОШ на 01.01.2019</t>
  </si>
  <si>
    <t>№ з/п</t>
  </si>
  <si>
    <t>Назва району</t>
  </si>
  <si>
    <t>ДНЗ+НВК+Ліцеї…</t>
  </si>
  <si>
    <t>В них місць</t>
  </si>
  <si>
    <t>В них дітей</t>
  </si>
  <si>
    <t>Всього</t>
  </si>
  <si>
    <t>Місто</t>
  </si>
  <si>
    <t>Село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</si>
  <si>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</si>
  <si>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</si>
  <si>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</si>
  <si>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</si>
  <si>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</si>
  <si>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</si>
  <si>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В.Бурлуцький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</si>
  <si>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</si>
  <si>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</si>
  <si>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</si>
  <si>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</si>
  <si>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</si>
  <si>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</si>
  <si>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</si>
  <si>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</si>
  <si>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Краснокутський</t>
  </si>
  <si>
    <t>Куп'янський</t>
  </si>
  <si>
    <t>Лозівський</t>
  </si>
  <si>
    <t>Н.Водолазький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</si>
  <si>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</si>
  <si>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</si>
  <si>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</si>
  <si>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</si>
  <si>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</si>
  <si>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</si>
  <si>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Зачепилівська ОТГ</t>
  </si>
  <si>
    <t>Золочівська ОТГ</t>
  </si>
  <si>
    <t>Коломацька ОТГ</t>
  </si>
  <si>
    <t>Малинівська ОТГ</t>
  </si>
  <si>
    <t>Малоданилівська ОТГ</t>
  </si>
  <si>
    <t>Мерефянська ОТГ</t>
  </si>
  <si>
    <t>Наталінська ОТГ</t>
  </si>
  <si>
    <t>Нововодолазька ОТГ</t>
  </si>
  <si>
    <t>Оскільська ОТГ</t>
  </si>
  <si>
    <t>Роганська ОТГ</t>
  </si>
  <si>
    <t xml:space="preserve">Старосалтівська ОТГ </t>
  </si>
  <si>
    <t>Чкаловська ОТГ</t>
  </si>
  <si>
    <t>Всього:</t>
  </si>
  <si>
    <t>м. Ізюм</t>
  </si>
  <si>
    <r>
      <t>м. Куп</t>
    </r>
    <r>
      <rPr>
        <sz val="8"/>
        <rFont val="Arial"/>
        <family val="2"/>
        <charset val="204"/>
      </rPr>
      <t>'</t>
    </r>
    <r>
      <rPr>
        <sz val="8"/>
        <rFont val="Arial Cyr"/>
        <charset val="204"/>
      </rPr>
      <t>янськ</t>
    </r>
  </si>
  <si>
    <t>м. Лозова</t>
  </si>
  <si>
    <t>м. Люботин</t>
  </si>
  <si>
    <t>м. Первомайський</t>
  </si>
  <si>
    <t>м. Чугуїв</t>
  </si>
  <si>
    <t>Разом:</t>
  </si>
  <si>
    <t>Індустріальний</t>
  </si>
  <si>
    <t>Київський</t>
  </si>
  <si>
    <t xml:space="preserve"> </t>
  </si>
  <si>
    <t>Московський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</si>
  <si>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</si>
  <si>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</si>
  <si>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</si>
  <si>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</si>
  <si>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</si>
  <si>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Разом по області:</t>
  </si>
  <si>
    <t>Обласні НВК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</si>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</sst>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distributed" vertical="center"/>
    </xf>
    <xf numFmtId="1" fontId="3" fillId="0" borderId="20" xfId="0" applyNumberFormat="1" applyFont="1" applyBorder="1" applyAlignment="1">
      <alignment horizontal="distributed" vertical="center"/>
    </xf>
    <xf numFmtId="1" fontId="3" fillId="0" borderId="21" xfId="0" applyNumberFormat="1" applyFont="1" applyBorder="1" applyAlignment="1">
      <alignment horizontal="distributed" vertical="center"/>
    </xf>
    <xf numFmtId="1" fontId="3" fillId="0" borderId="22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distributed" vertical="center"/>
    </xf>
    <xf numFmtId="1" fontId="3" fillId="0" borderId="0" xfId="0" applyNumberFormat="1" applyFont="1" applyBorder="1" applyAlignment="1">
      <alignment horizontal="distributed" vertical="center"/>
    </xf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distributed" vertical="center"/>
    </xf>
    <xf numFmtId="1" fontId="6" fillId="0" borderId="19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1" fontId="6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1" fontId="6" fillId="0" borderId="21" xfId="0" applyNumberFormat="1" applyFont="1" applyBorder="1" applyAlignment="1">
      <alignment horizontal="distributed" vertical="center"/>
    </xf>
    <xf numFmtId="1" fontId="3" fillId="0" borderId="21" xfId="0" applyNumberFormat="1" applyFont="1" applyFill="1" applyBorder="1" applyAlignment="1">
      <alignment horizontal="distributed" vertical="center"/>
    </xf>
    <xf numFmtId="1" fontId="3" fillId="0" borderId="19" xfId="0" applyNumberFormat="1" applyFont="1" applyFill="1" applyBorder="1" applyAlignment="1">
      <alignment horizontal="distributed" vertical="center"/>
    </xf>
    <xf numFmtId="1" fontId="3" fillId="0" borderId="22" xfId="0" applyNumberFormat="1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1" fontId="8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distributed" vertical="center"/>
    </xf>
    <xf numFmtId="1" fontId="6" fillId="0" borderId="29" xfId="0" applyNumberFormat="1" applyFont="1" applyBorder="1" applyAlignment="1">
      <alignment horizontal="distributed" vertical="center"/>
    </xf>
    <xf numFmtId="1" fontId="6" fillId="0" borderId="25" xfId="0" applyNumberFormat="1" applyFont="1" applyBorder="1" applyAlignment="1">
      <alignment horizontal="distributed" vertical="center"/>
    </xf>
    <xf numFmtId="1" fontId="6" fillId="0" borderId="26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distributed" vertical="center"/>
    </xf>
    <xf numFmtId="1" fontId="6" fillId="0" borderId="31" xfId="0" applyNumberFormat="1" applyFont="1" applyBorder="1" applyAlignment="1">
      <alignment horizontal="distributed" vertical="center"/>
    </xf>
    <xf numFmtId="1" fontId="6" fillId="0" borderId="30" xfId="0" applyNumberFormat="1" applyFont="1" applyBorder="1" applyAlignment="1">
      <alignment horizontal="distributed" vertical="center"/>
    </xf>
    <xf numFmtId="1" fontId="6" fillId="0" borderId="33" xfId="0" applyNumberFormat="1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/>
    </xf>
    <xf numFmtId="0" fontId="3" fillId="0" borderId="34" xfId="0" applyFont="1" applyBorder="1" applyAlignment="1">
      <alignment horizontal="distributed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distributed" vertical="center"/>
    </xf>
    <xf numFmtId="1" fontId="6" fillId="0" borderId="15" xfId="0" applyNumberFormat="1" applyFont="1" applyBorder="1" applyAlignment="1">
      <alignment horizontal="distributed" vertical="center"/>
    </xf>
    <xf numFmtId="1" fontId="6" fillId="0" borderId="11" xfId="0" applyNumberFormat="1" applyFont="1" applyBorder="1" applyAlignment="1">
      <alignment horizontal="distributed" vertical="center"/>
    </xf>
    <xf numFmtId="1" fontId="6" fillId="0" borderId="10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10" fillId="0" borderId="38" xfId="0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distributed" vertical="center"/>
    </xf>
    <xf numFmtId="1" fontId="8" fillId="0" borderId="40" xfId="0" applyNumberFormat="1" applyFont="1" applyBorder="1" applyAlignment="1">
      <alignment horizontal="distributed" vertical="center"/>
    </xf>
    <xf numFmtId="1" fontId="8" fillId="0" borderId="37" xfId="0" applyNumberFormat="1" applyFont="1" applyBorder="1" applyAlignment="1">
      <alignment horizontal="distributed" vertical="center"/>
    </xf>
    <xf numFmtId="1" fontId="8" fillId="0" borderId="0" xfId="0" applyNumberFormat="1" applyFont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 horizontal="distributed" vertical="center"/>
    </xf>
    <xf numFmtId="1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/>
    <xf numFmtId="1" fontId="3" fillId="0" borderId="23" xfId="0" applyNumberFormat="1" applyFont="1" applyBorder="1" applyAlignment="1">
      <alignment horizontal="distributed" vertical="center"/>
    </xf>
    <xf numFmtId="1" fontId="3" fillId="0" borderId="25" xfId="0" applyNumberFormat="1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distributed" vertical="center"/>
    </xf>
    <xf numFmtId="1" fontId="6" fillId="0" borderId="44" xfId="0" applyNumberFormat="1" applyFont="1" applyBorder="1" applyAlignment="1">
      <alignment horizontal="distributed" vertical="center"/>
    </xf>
    <xf numFmtId="1" fontId="3" fillId="0" borderId="30" xfId="0" applyNumberFormat="1" applyFont="1" applyFill="1" applyBorder="1" applyAlignment="1">
      <alignment horizontal="distributed" vertical="center"/>
    </xf>
    <xf numFmtId="1" fontId="6" fillId="0" borderId="43" xfId="0" applyNumberFormat="1" applyFont="1" applyFill="1" applyBorder="1" applyAlignment="1">
      <alignment horizontal="distributed" vertical="center"/>
    </xf>
    <xf numFmtId="1" fontId="6" fillId="0" borderId="8" xfId="0" applyNumberFormat="1" applyFont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distributed" vertical="center"/>
    </xf>
    <xf numFmtId="1" fontId="8" fillId="0" borderId="38" xfId="0" applyNumberFormat="1" applyFont="1" applyBorder="1" applyAlignment="1">
      <alignment horizontal="distributed" vertical="center"/>
    </xf>
    <xf numFmtId="1" fontId="8" fillId="0" borderId="46" xfId="0" applyNumberFormat="1" applyFont="1" applyBorder="1" applyAlignment="1">
      <alignment horizontal="distributed" vertical="center"/>
    </xf>
    <xf numFmtId="1" fontId="8" fillId="0" borderId="47" xfId="0" applyNumberFormat="1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/>
    <xf numFmtId="1" fontId="5" fillId="0" borderId="3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0" fillId="0" borderId="0" xfId="0" applyNumberFormat="1" applyAlignment="1">
      <alignment horizontal="distributed"/>
    </xf>
    <xf numFmtId="0" fontId="0" fillId="0" borderId="0" xfId="0" applyAlignment="1">
      <alignment horizontal="distributed"/>
    </xf>
    <xf numFmtId="1" fontId="0" fillId="0" borderId="0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D/Documents/&#1057;&#1074;&#1077;&#1090;&#1072;/2019/&#1047;&#1074;&#1110;&#1090;%2001.01.2019/&#1055;1_4_&#1044;&#1053;&#1047;_&#1053;&#1042;&#1050;_&#1044;&#1053;&#1047;+&#1053;&#1042;&#1050;_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З"/>
      <sheetName val="групи ДНЗ"/>
      <sheetName val="Місця ДНЗ"/>
      <sheetName val="Діти ДНЗ"/>
      <sheetName val="ДНЗ_державні"/>
      <sheetName val="групи ДНЗ державні"/>
      <sheetName val="Місця ДНЗ державні"/>
      <sheetName val="Діти ДНЗ державні"/>
      <sheetName val="ДНЗ комунальні"/>
      <sheetName val="групи ДНЗ комунальні"/>
      <sheetName val="Місця ДНЗ комунальні"/>
      <sheetName val="Діти ДНЗ комунальні"/>
      <sheetName val="ДНЗ приватні"/>
      <sheetName val="групи ДНЗ приватні"/>
      <sheetName val="Місця ДНЗ приватні"/>
      <sheetName val="Діти ДНЗ приватні"/>
      <sheetName val="НВК"/>
      <sheetName val="групи НВК"/>
      <sheetName val="Місця НВК"/>
      <sheetName val="Діти НВК"/>
      <sheetName val="НВК_державні"/>
      <sheetName val="групи НВК державні"/>
      <sheetName val="Місця НВК державні"/>
      <sheetName val="Діти НВК державні"/>
      <sheetName val="НВК комунальні"/>
      <sheetName val="групи НВК комунальні"/>
      <sheetName val="Місця НВК комунальні"/>
      <sheetName val="Діти НВК комунальні"/>
      <sheetName val="НВК приватні"/>
      <sheetName val="групи НВК приватні"/>
      <sheetName val="Місця НВК приватні"/>
      <sheetName val="Діти НВК приватні"/>
      <sheetName val="Філії у складі НВК"/>
      <sheetName val="Ліцеї, гімназії"/>
      <sheetName val="групи Ліцеї, Гімназії"/>
      <sheetName val="Місця Ліцеї, Гімназії"/>
      <sheetName val="Діти Ліцеї, Гімназії"/>
      <sheetName val="Ліцеї_державні"/>
      <sheetName val="групи Ліцеї державні"/>
      <sheetName val="Місця Ліцеї державні"/>
      <sheetName val="Діти Ліцеї державні"/>
      <sheetName val="Ліцеї комунальні"/>
      <sheetName val="групи Ліцеї комунальні"/>
      <sheetName val="Місця Ліцеї комунальні"/>
      <sheetName val="Діти Ліцеї комунальні"/>
      <sheetName val="Ліцеї приватні"/>
      <sheetName val="групи Ліцеї приватні"/>
      <sheetName val="Місця Ліцеї приватні"/>
      <sheetName val="Діти Ліцеї приватні"/>
      <sheetName val="Філії у складі Ліцеїв, Гімназій"/>
      <sheetName val="ЗДО+НВК+Ліцеї..."/>
      <sheetName val="групи ЗДО+НВК+Ліцеї..."/>
      <sheetName val="Місця ЗДО+НВК+Л"/>
      <sheetName val="Діти ЗДО+НВК+Л"/>
      <sheetName val="Коефіцієнти"/>
      <sheetName val="ЗДО+НВК+Л державні"/>
      <sheetName val="групи ЗДО+НВК+Л державні"/>
      <sheetName val="Місця ЗДО+НВК+Л державні"/>
      <sheetName val="Діти ЗДО+НВК+Л державні"/>
      <sheetName val="ЗДО+НВК+Л комунальні"/>
      <sheetName val="групи ЗДО+НВК+Л комунальні"/>
      <sheetName val="Місця ЗДО+НВК+Л комунальні"/>
      <sheetName val="Діти ЗДО+НВК+Л комунальні"/>
      <sheetName val="ЗДО+НВК+Л приватні"/>
      <sheetName val="групи ЗДО+НВК+Л приватні"/>
      <sheetName val="Місця ЗДО+НВК+Л приватні"/>
      <sheetName val="Діти ЗДО+НВК+Л приватні"/>
    </sheetNames>
    <sheetDataSet>
      <sheetData sheetId="0">
        <row r="5">
          <cell r="C5">
            <v>15</v>
          </cell>
          <cell r="D5">
            <v>10</v>
          </cell>
          <cell r="E5">
            <v>5</v>
          </cell>
          <cell r="F5">
            <v>2058</v>
          </cell>
          <cell r="G5">
            <v>1519</v>
          </cell>
          <cell r="H5">
            <v>539</v>
          </cell>
          <cell r="I5">
            <v>1863</v>
          </cell>
          <cell r="J5">
            <v>1559</v>
          </cell>
          <cell r="K5">
            <v>304</v>
          </cell>
        </row>
        <row r="6">
          <cell r="C6">
            <v>12</v>
          </cell>
          <cell r="D6">
            <v>4</v>
          </cell>
          <cell r="E6">
            <v>8</v>
          </cell>
          <cell r="F6">
            <v>724</v>
          </cell>
          <cell r="G6">
            <v>289</v>
          </cell>
          <cell r="H6">
            <v>435</v>
          </cell>
          <cell r="I6">
            <v>491</v>
          </cell>
          <cell r="J6">
            <v>287</v>
          </cell>
          <cell r="K6">
            <v>204</v>
          </cell>
        </row>
        <row r="7">
          <cell r="C7">
            <v>21</v>
          </cell>
          <cell r="D7">
            <v>2</v>
          </cell>
          <cell r="E7">
            <v>19</v>
          </cell>
          <cell r="F7">
            <v>662</v>
          </cell>
          <cell r="G7">
            <v>141</v>
          </cell>
          <cell r="H7">
            <v>521</v>
          </cell>
          <cell r="I7">
            <v>544</v>
          </cell>
          <cell r="J7">
            <v>190</v>
          </cell>
          <cell r="K7">
            <v>354</v>
          </cell>
        </row>
        <row r="8">
          <cell r="C8">
            <v>15</v>
          </cell>
          <cell r="D8">
            <v>8</v>
          </cell>
          <cell r="E8">
            <v>7</v>
          </cell>
          <cell r="F8">
            <v>894</v>
          </cell>
          <cell r="G8">
            <v>602</v>
          </cell>
          <cell r="H8">
            <v>292</v>
          </cell>
          <cell r="I8">
            <v>865</v>
          </cell>
          <cell r="J8">
            <v>683</v>
          </cell>
          <cell r="K8">
            <v>182</v>
          </cell>
        </row>
        <row r="9">
          <cell r="C9">
            <v>8</v>
          </cell>
          <cell r="D9">
            <v>2</v>
          </cell>
          <cell r="E9">
            <v>6</v>
          </cell>
          <cell r="F9">
            <v>479</v>
          </cell>
          <cell r="G9">
            <v>250</v>
          </cell>
          <cell r="H9">
            <v>229</v>
          </cell>
          <cell r="I9">
            <v>425</v>
          </cell>
          <cell r="J9">
            <v>231</v>
          </cell>
          <cell r="K9">
            <v>194</v>
          </cell>
        </row>
        <row r="10">
          <cell r="C10">
            <v>17</v>
          </cell>
          <cell r="D10">
            <v>5</v>
          </cell>
          <cell r="E10">
            <v>12</v>
          </cell>
          <cell r="F10">
            <v>860</v>
          </cell>
          <cell r="G10">
            <v>518</v>
          </cell>
          <cell r="H10">
            <v>342</v>
          </cell>
          <cell r="I10">
            <v>794</v>
          </cell>
          <cell r="J10">
            <v>506</v>
          </cell>
          <cell r="K10">
            <v>288</v>
          </cell>
        </row>
        <row r="11">
          <cell r="C11">
            <v>7</v>
          </cell>
          <cell r="D11">
            <v>2</v>
          </cell>
          <cell r="E11">
            <v>5</v>
          </cell>
          <cell r="F11">
            <v>505</v>
          </cell>
          <cell r="G11">
            <v>332</v>
          </cell>
          <cell r="H11">
            <v>173</v>
          </cell>
          <cell r="I11">
            <v>322</v>
          </cell>
          <cell r="J11">
            <v>224</v>
          </cell>
          <cell r="K11">
            <v>98</v>
          </cell>
        </row>
        <row r="12">
          <cell r="C12">
            <v>9</v>
          </cell>
          <cell r="D12">
            <v>5</v>
          </cell>
          <cell r="E12">
            <v>4</v>
          </cell>
          <cell r="F12">
            <v>666</v>
          </cell>
          <cell r="G12">
            <v>537</v>
          </cell>
          <cell r="H12">
            <v>129</v>
          </cell>
          <cell r="I12">
            <v>738</v>
          </cell>
          <cell r="J12">
            <v>641</v>
          </cell>
          <cell r="K12">
            <v>97</v>
          </cell>
        </row>
        <row r="13">
          <cell r="C13">
            <v>11</v>
          </cell>
          <cell r="D13">
            <v>1</v>
          </cell>
          <cell r="E13">
            <v>10</v>
          </cell>
          <cell r="F13">
            <v>741</v>
          </cell>
          <cell r="G13">
            <v>277</v>
          </cell>
          <cell r="H13">
            <v>464</v>
          </cell>
          <cell r="I13">
            <v>341</v>
          </cell>
          <cell r="J13">
            <v>130</v>
          </cell>
          <cell r="K13">
            <v>211</v>
          </cell>
        </row>
        <row r="14">
          <cell r="C14">
            <v>13</v>
          </cell>
          <cell r="D14">
            <v>9</v>
          </cell>
          <cell r="E14">
            <v>4</v>
          </cell>
          <cell r="F14">
            <v>1348</v>
          </cell>
          <cell r="G14">
            <v>1158</v>
          </cell>
          <cell r="H14">
            <v>190</v>
          </cell>
          <cell r="I14">
            <v>1499</v>
          </cell>
          <cell r="J14">
            <v>1323</v>
          </cell>
          <cell r="K14">
            <v>176</v>
          </cell>
        </row>
        <row r="15">
          <cell r="C15">
            <v>2</v>
          </cell>
          <cell r="D15"/>
          <cell r="E15">
            <v>2</v>
          </cell>
          <cell r="F15">
            <v>44</v>
          </cell>
          <cell r="G15"/>
          <cell r="H15">
            <v>44</v>
          </cell>
          <cell r="I15">
            <v>56</v>
          </cell>
          <cell r="J15"/>
          <cell r="K15">
            <v>56</v>
          </cell>
        </row>
        <row r="16">
          <cell r="C16">
            <v>14</v>
          </cell>
          <cell r="D16">
            <v>8</v>
          </cell>
          <cell r="E16">
            <v>6</v>
          </cell>
          <cell r="F16">
            <v>1869</v>
          </cell>
          <cell r="G16">
            <v>1224</v>
          </cell>
          <cell r="H16">
            <v>645</v>
          </cell>
          <cell r="I16">
            <v>1760</v>
          </cell>
          <cell r="J16">
            <v>1223</v>
          </cell>
          <cell r="K16">
            <v>537</v>
          </cell>
        </row>
        <row r="17">
          <cell r="C17">
            <v>0</v>
          </cell>
          <cell r="D17"/>
          <cell r="E17"/>
          <cell r="F17"/>
          <cell r="G17"/>
          <cell r="H17"/>
          <cell r="I17"/>
          <cell r="J17"/>
          <cell r="K17"/>
        </row>
        <row r="18">
          <cell r="C18">
            <v>8</v>
          </cell>
          <cell r="D18">
            <v>3</v>
          </cell>
          <cell r="E18">
            <v>5</v>
          </cell>
          <cell r="F18">
            <v>539</v>
          </cell>
          <cell r="G18">
            <v>314</v>
          </cell>
          <cell r="H18">
            <v>225</v>
          </cell>
          <cell r="I18">
            <v>488</v>
          </cell>
          <cell r="J18">
            <v>322</v>
          </cell>
          <cell r="K18">
            <v>166</v>
          </cell>
        </row>
        <row r="19">
          <cell r="C19">
            <v>2</v>
          </cell>
          <cell r="D19">
            <v>2</v>
          </cell>
          <cell r="E19"/>
          <cell r="F19">
            <v>429</v>
          </cell>
          <cell r="G19">
            <v>429</v>
          </cell>
          <cell r="H19"/>
          <cell r="I19">
            <v>470</v>
          </cell>
          <cell r="J19">
            <v>470</v>
          </cell>
          <cell r="K19"/>
        </row>
        <row r="20">
          <cell r="C20">
            <v>10</v>
          </cell>
          <cell r="D20">
            <v>3</v>
          </cell>
          <cell r="E20">
            <v>7</v>
          </cell>
          <cell r="F20">
            <v>723</v>
          </cell>
          <cell r="G20">
            <v>380</v>
          </cell>
          <cell r="H20">
            <v>343</v>
          </cell>
          <cell r="I20">
            <v>639</v>
          </cell>
          <cell r="J20">
            <v>333</v>
          </cell>
          <cell r="K20">
            <v>306</v>
          </cell>
        </row>
        <row r="21">
          <cell r="C21">
            <v>6</v>
          </cell>
          <cell r="D21"/>
          <cell r="E21">
            <v>6</v>
          </cell>
          <cell r="F21">
            <v>362</v>
          </cell>
          <cell r="G21"/>
          <cell r="H21">
            <v>362</v>
          </cell>
          <cell r="I21">
            <v>344</v>
          </cell>
          <cell r="J21"/>
          <cell r="K21">
            <v>344</v>
          </cell>
        </row>
        <row r="22">
          <cell r="C22">
            <v>5</v>
          </cell>
          <cell r="D22">
            <v>2</v>
          </cell>
          <cell r="E22">
            <v>3</v>
          </cell>
          <cell r="F22">
            <v>555</v>
          </cell>
          <cell r="G22">
            <v>391</v>
          </cell>
          <cell r="H22">
            <v>164</v>
          </cell>
          <cell r="I22">
            <v>420</v>
          </cell>
          <cell r="J22">
            <v>337</v>
          </cell>
          <cell r="K22">
            <v>83</v>
          </cell>
        </row>
        <row r="23">
          <cell r="C23">
            <v>5</v>
          </cell>
          <cell r="D23"/>
          <cell r="E23">
            <v>5</v>
          </cell>
          <cell r="F23">
            <v>176</v>
          </cell>
          <cell r="G23"/>
          <cell r="H23">
            <v>176</v>
          </cell>
          <cell r="I23">
            <v>143</v>
          </cell>
          <cell r="J23"/>
          <cell r="K23">
            <v>143</v>
          </cell>
        </row>
        <row r="24">
          <cell r="C24">
            <v>6</v>
          </cell>
          <cell r="D24"/>
          <cell r="E24">
            <v>6</v>
          </cell>
          <cell r="F24">
            <v>335</v>
          </cell>
          <cell r="G24"/>
          <cell r="H24">
            <v>335</v>
          </cell>
          <cell r="I24">
            <v>190</v>
          </cell>
          <cell r="J24"/>
          <cell r="K24">
            <v>190</v>
          </cell>
        </row>
        <row r="25">
          <cell r="C25">
            <v>4</v>
          </cell>
          <cell r="D25">
            <v>2</v>
          </cell>
          <cell r="E25">
            <v>2</v>
          </cell>
          <cell r="F25">
            <v>179</v>
          </cell>
          <cell r="G25">
            <v>113</v>
          </cell>
          <cell r="H25">
            <v>66</v>
          </cell>
          <cell r="I25">
            <v>185</v>
          </cell>
          <cell r="J25">
            <v>138</v>
          </cell>
          <cell r="K25">
            <v>47</v>
          </cell>
        </row>
        <row r="26">
          <cell r="C26">
            <v>7</v>
          </cell>
          <cell r="D26">
            <v>2</v>
          </cell>
          <cell r="E26">
            <v>5</v>
          </cell>
          <cell r="F26">
            <v>491</v>
          </cell>
          <cell r="G26">
            <v>318</v>
          </cell>
          <cell r="H26">
            <v>173</v>
          </cell>
          <cell r="I26">
            <v>425</v>
          </cell>
          <cell r="J26">
            <v>270</v>
          </cell>
          <cell r="K26">
            <v>155</v>
          </cell>
        </row>
        <row r="27">
          <cell r="C27">
            <v>27</v>
          </cell>
          <cell r="D27">
            <v>13</v>
          </cell>
          <cell r="E27">
            <v>14</v>
          </cell>
          <cell r="F27">
            <v>2369</v>
          </cell>
          <cell r="G27">
            <v>1605</v>
          </cell>
          <cell r="H27">
            <v>764</v>
          </cell>
          <cell r="I27">
            <v>2981</v>
          </cell>
          <cell r="J27">
            <v>2226</v>
          </cell>
          <cell r="K27">
            <v>755</v>
          </cell>
        </row>
        <row r="28">
          <cell r="C28">
            <v>3</v>
          </cell>
          <cell r="D28">
            <v>3</v>
          </cell>
          <cell r="E28"/>
          <cell r="F28">
            <v>548</v>
          </cell>
          <cell r="G28">
            <v>548</v>
          </cell>
          <cell r="H28"/>
          <cell r="I28">
            <v>433</v>
          </cell>
          <cell r="J28">
            <v>433</v>
          </cell>
          <cell r="K28"/>
        </row>
        <row r="29">
          <cell r="C29">
            <v>8</v>
          </cell>
          <cell r="D29">
            <v>1</v>
          </cell>
          <cell r="E29">
            <v>7</v>
          </cell>
          <cell r="F29">
            <v>373</v>
          </cell>
          <cell r="G29">
            <v>238</v>
          </cell>
          <cell r="H29">
            <v>135</v>
          </cell>
          <cell r="I29">
            <v>361</v>
          </cell>
          <cell r="J29">
            <v>238</v>
          </cell>
          <cell r="K29">
            <v>123</v>
          </cell>
        </row>
        <row r="30">
          <cell r="C30">
            <v>3</v>
          </cell>
          <cell r="D30">
            <v>1</v>
          </cell>
          <cell r="E30">
            <v>2</v>
          </cell>
          <cell r="F30">
            <v>206</v>
          </cell>
          <cell r="G30">
            <v>151</v>
          </cell>
          <cell r="H30">
            <v>55</v>
          </cell>
          <cell r="I30">
            <v>213</v>
          </cell>
          <cell r="J30">
            <v>157</v>
          </cell>
          <cell r="K30">
            <v>56</v>
          </cell>
        </row>
        <row r="31">
          <cell r="C31">
            <v>9</v>
          </cell>
          <cell r="D31">
            <v>3</v>
          </cell>
          <cell r="E31">
            <v>6</v>
          </cell>
          <cell r="F31">
            <v>581</v>
          </cell>
          <cell r="G31">
            <v>311</v>
          </cell>
          <cell r="H31">
            <v>270</v>
          </cell>
          <cell r="I31">
            <v>553</v>
          </cell>
          <cell r="J31">
            <v>358</v>
          </cell>
          <cell r="K31">
            <v>195</v>
          </cell>
        </row>
        <row r="32">
          <cell r="C32">
            <v>1</v>
          </cell>
          <cell r="D32">
            <v>1</v>
          </cell>
          <cell r="E32"/>
          <cell r="F32">
            <v>48</v>
          </cell>
          <cell r="G32">
            <v>48</v>
          </cell>
          <cell r="H32"/>
          <cell r="I32">
            <v>45</v>
          </cell>
          <cell r="J32">
            <v>45</v>
          </cell>
          <cell r="K32"/>
        </row>
        <row r="33">
          <cell r="C33">
            <v>1</v>
          </cell>
          <cell r="D33">
            <v>1</v>
          </cell>
          <cell r="E33"/>
          <cell r="F33">
            <v>124</v>
          </cell>
          <cell r="G33">
            <v>124</v>
          </cell>
          <cell r="H33"/>
          <cell r="I33">
            <v>182</v>
          </cell>
          <cell r="J33">
            <v>182</v>
          </cell>
          <cell r="K33"/>
        </row>
        <row r="34">
          <cell r="C34">
            <v>3</v>
          </cell>
          <cell r="D34">
            <v>1</v>
          </cell>
          <cell r="E34">
            <v>2</v>
          </cell>
          <cell r="F34">
            <v>290</v>
          </cell>
          <cell r="G34">
            <v>130</v>
          </cell>
          <cell r="H34">
            <v>160</v>
          </cell>
          <cell r="I34">
            <v>356</v>
          </cell>
          <cell r="J34">
            <v>200</v>
          </cell>
          <cell r="K34">
            <v>156</v>
          </cell>
        </row>
        <row r="35">
          <cell r="C35">
            <v>5</v>
          </cell>
          <cell r="D35">
            <v>4</v>
          </cell>
          <cell r="E35">
            <v>1</v>
          </cell>
          <cell r="F35">
            <v>386</v>
          </cell>
          <cell r="G35">
            <v>291</v>
          </cell>
          <cell r="H35">
            <v>95</v>
          </cell>
          <cell r="I35">
            <v>521</v>
          </cell>
          <cell r="J35">
            <v>411</v>
          </cell>
          <cell r="K35">
            <v>110</v>
          </cell>
        </row>
        <row r="36">
          <cell r="C36">
            <v>0</v>
          </cell>
          <cell r="D36"/>
          <cell r="E36"/>
          <cell r="F36"/>
          <cell r="G36"/>
          <cell r="H36"/>
          <cell r="I36"/>
          <cell r="J36"/>
          <cell r="K36"/>
        </row>
        <row r="37">
          <cell r="C37">
            <v>6</v>
          </cell>
          <cell r="D37">
            <v>3</v>
          </cell>
          <cell r="E37">
            <v>3</v>
          </cell>
          <cell r="F37">
            <v>258</v>
          </cell>
          <cell r="G37">
            <v>192</v>
          </cell>
          <cell r="H37">
            <v>66</v>
          </cell>
          <cell r="I37">
            <v>352</v>
          </cell>
          <cell r="J37">
            <v>315</v>
          </cell>
          <cell r="K37">
            <v>37</v>
          </cell>
        </row>
        <row r="38">
          <cell r="C38">
            <v>0</v>
          </cell>
          <cell r="D38"/>
          <cell r="E38"/>
          <cell r="F38"/>
          <cell r="G38"/>
          <cell r="H38"/>
          <cell r="I38"/>
          <cell r="J38"/>
          <cell r="K38"/>
        </row>
        <row r="39">
          <cell r="C39">
            <v>3</v>
          </cell>
          <cell r="D39">
            <v>1</v>
          </cell>
          <cell r="E39">
            <v>2</v>
          </cell>
          <cell r="F39">
            <v>430</v>
          </cell>
          <cell r="G39">
            <v>47</v>
          </cell>
          <cell r="H39">
            <v>383</v>
          </cell>
          <cell r="I39">
            <v>306</v>
          </cell>
          <cell r="J39">
            <v>52</v>
          </cell>
          <cell r="K39">
            <v>254</v>
          </cell>
        </row>
        <row r="40">
          <cell r="C40">
            <v>4</v>
          </cell>
          <cell r="D40">
            <v>1</v>
          </cell>
          <cell r="E40">
            <v>3</v>
          </cell>
          <cell r="F40">
            <v>221</v>
          </cell>
          <cell r="G40">
            <v>115</v>
          </cell>
          <cell r="H40">
            <v>106</v>
          </cell>
          <cell r="I40">
            <v>162</v>
          </cell>
          <cell r="J40">
            <v>116</v>
          </cell>
          <cell r="K40">
            <v>46</v>
          </cell>
        </row>
        <row r="41">
          <cell r="C41">
            <v>0</v>
          </cell>
          <cell r="D41"/>
          <cell r="E41"/>
          <cell r="F41"/>
          <cell r="G41"/>
          <cell r="H41"/>
          <cell r="I41"/>
          <cell r="J41"/>
          <cell r="K41"/>
        </row>
        <row r="43">
          <cell r="C43">
            <v>10</v>
          </cell>
          <cell r="D43">
            <v>10</v>
          </cell>
          <cell r="F43">
            <v>1716</v>
          </cell>
          <cell r="G43">
            <v>1716</v>
          </cell>
          <cell r="I43">
            <v>1670</v>
          </cell>
          <cell r="J43">
            <v>1670</v>
          </cell>
        </row>
        <row r="44">
          <cell r="C44">
            <v>7</v>
          </cell>
          <cell r="D44">
            <v>7</v>
          </cell>
          <cell r="F44">
            <v>1579</v>
          </cell>
          <cell r="G44">
            <v>1579</v>
          </cell>
          <cell r="I44">
            <v>1555</v>
          </cell>
          <cell r="J44">
            <v>1555</v>
          </cell>
        </row>
        <row r="45">
          <cell r="C45">
            <v>14</v>
          </cell>
          <cell r="D45">
            <v>14</v>
          </cell>
          <cell r="E45"/>
          <cell r="F45">
            <v>2110</v>
          </cell>
          <cell r="G45">
            <v>2110</v>
          </cell>
          <cell r="H45"/>
          <cell r="I45">
            <v>2143</v>
          </cell>
          <cell r="J45">
            <v>2143</v>
          </cell>
          <cell r="K45"/>
        </row>
        <row r="46">
          <cell r="C46">
            <v>5</v>
          </cell>
          <cell r="D46">
            <v>4</v>
          </cell>
          <cell r="E46">
            <v>1</v>
          </cell>
          <cell r="F46">
            <v>511</v>
          </cell>
          <cell r="G46">
            <v>437</v>
          </cell>
          <cell r="H46">
            <v>74</v>
          </cell>
          <cell r="I46">
            <v>593</v>
          </cell>
          <cell r="J46">
            <v>543</v>
          </cell>
          <cell r="K46">
            <v>50</v>
          </cell>
        </row>
        <row r="47">
          <cell r="C47">
            <v>6</v>
          </cell>
          <cell r="D47">
            <v>6</v>
          </cell>
          <cell r="F47">
            <v>1270</v>
          </cell>
          <cell r="G47">
            <v>1270</v>
          </cell>
          <cell r="I47">
            <v>1120</v>
          </cell>
          <cell r="J47">
            <v>1120</v>
          </cell>
        </row>
        <row r="48">
          <cell r="C48">
            <v>7</v>
          </cell>
          <cell r="D48">
            <v>7</v>
          </cell>
          <cell r="F48">
            <v>1036</v>
          </cell>
          <cell r="G48">
            <v>1036</v>
          </cell>
          <cell r="I48">
            <v>1075</v>
          </cell>
          <cell r="J48">
            <v>1075</v>
          </cell>
        </row>
        <row r="51">
          <cell r="C51">
            <v>21</v>
          </cell>
          <cell r="D51">
            <v>21</v>
          </cell>
          <cell r="F51">
            <v>4768</v>
          </cell>
          <cell r="G51">
            <v>4768</v>
          </cell>
          <cell r="I51">
            <v>5402</v>
          </cell>
          <cell r="J51">
            <v>5402</v>
          </cell>
        </row>
        <row r="52">
          <cell r="C52">
            <v>35</v>
          </cell>
          <cell r="D52">
            <v>35</v>
          </cell>
          <cell r="F52">
            <v>5573</v>
          </cell>
          <cell r="G52">
            <v>5573</v>
          </cell>
          <cell r="I52">
            <v>5646</v>
          </cell>
          <cell r="J52">
            <v>5646</v>
          </cell>
        </row>
        <row r="53">
          <cell r="C53">
            <v>37</v>
          </cell>
          <cell r="D53">
            <v>37</v>
          </cell>
          <cell r="F53">
            <v>7360</v>
          </cell>
          <cell r="G53">
            <v>7360</v>
          </cell>
          <cell r="I53">
            <v>9015</v>
          </cell>
          <cell r="J53">
            <v>9015</v>
          </cell>
        </row>
        <row r="54">
          <cell r="C54">
            <v>21</v>
          </cell>
          <cell r="D54">
            <v>21</v>
          </cell>
          <cell r="F54">
            <v>4457</v>
          </cell>
          <cell r="G54">
            <v>4457</v>
          </cell>
          <cell r="I54">
            <v>4748</v>
          </cell>
          <cell r="J54">
            <v>4748</v>
          </cell>
        </row>
        <row r="55">
          <cell r="C55">
            <v>15</v>
          </cell>
          <cell r="D55">
            <v>15</v>
          </cell>
          <cell r="F55">
            <v>2691</v>
          </cell>
          <cell r="G55">
            <v>2691</v>
          </cell>
          <cell r="I55">
            <v>3055</v>
          </cell>
          <cell r="J55">
            <v>3055</v>
          </cell>
        </row>
        <row r="56">
          <cell r="C56">
            <v>19</v>
          </cell>
          <cell r="D56">
            <v>19</v>
          </cell>
          <cell r="F56">
            <v>3228</v>
          </cell>
          <cell r="G56">
            <v>3228</v>
          </cell>
          <cell r="I56">
            <v>3344</v>
          </cell>
          <cell r="J56">
            <v>3344</v>
          </cell>
        </row>
        <row r="57">
          <cell r="C57">
            <v>19</v>
          </cell>
          <cell r="D57">
            <v>19</v>
          </cell>
          <cell r="F57">
            <v>4061</v>
          </cell>
          <cell r="G57">
            <v>4061</v>
          </cell>
          <cell r="I57">
            <v>4261</v>
          </cell>
          <cell r="J57">
            <v>4261</v>
          </cell>
        </row>
        <row r="58">
          <cell r="C58">
            <v>22</v>
          </cell>
          <cell r="D58">
            <v>22</v>
          </cell>
          <cell r="F58">
            <v>2955</v>
          </cell>
          <cell r="G58">
            <v>2955</v>
          </cell>
          <cell r="I58">
            <v>3224</v>
          </cell>
          <cell r="J58">
            <v>3224</v>
          </cell>
        </row>
        <row r="59">
          <cell r="C59">
            <v>31</v>
          </cell>
          <cell r="D59">
            <v>31</v>
          </cell>
          <cell r="F59">
            <v>5348</v>
          </cell>
          <cell r="G59">
            <v>5348</v>
          </cell>
          <cell r="I59">
            <v>6123</v>
          </cell>
          <cell r="J59">
            <v>6123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C5">
            <v>8</v>
          </cell>
          <cell r="D5">
            <v>1</v>
          </cell>
          <cell r="E5">
            <v>7</v>
          </cell>
          <cell r="F5">
            <v>237</v>
          </cell>
          <cell r="G5">
            <v>60</v>
          </cell>
          <cell r="H5">
            <v>177</v>
          </cell>
          <cell r="I5">
            <v>210</v>
          </cell>
          <cell r="J5">
            <v>68</v>
          </cell>
          <cell r="K5">
            <v>142</v>
          </cell>
        </row>
        <row r="6">
          <cell r="C6">
            <v>4</v>
          </cell>
          <cell r="D6"/>
          <cell r="E6">
            <v>4</v>
          </cell>
          <cell r="F6">
            <v>270</v>
          </cell>
          <cell r="G6"/>
          <cell r="H6">
            <v>270</v>
          </cell>
          <cell r="I6">
            <v>82</v>
          </cell>
          <cell r="J6"/>
          <cell r="K6">
            <v>82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</row>
        <row r="8">
          <cell r="C8">
            <v>5</v>
          </cell>
          <cell r="D8"/>
          <cell r="E8">
            <v>5</v>
          </cell>
          <cell r="F8">
            <v>144</v>
          </cell>
          <cell r="G8"/>
          <cell r="H8">
            <v>144</v>
          </cell>
          <cell r="I8">
            <v>133</v>
          </cell>
          <cell r="J8"/>
          <cell r="K8">
            <v>133</v>
          </cell>
        </row>
        <row r="9">
          <cell r="C9">
            <v>1</v>
          </cell>
          <cell r="D9"/>
          <cell r="E9">
            <v>1</v>
          </cell>
          <cell r="F9">
            <v>28</v>
          </cell>
          <cell r="G9"/>
          <cell r="H9">
            <v>28</v>
          </cell>
          <cell r="I9">
            <v>25</v>
          </cell>
          <cell r="J9"/>
          <cell r="K9">
            <v>25</v>
          </cell>
        </row>
        <row r="10">
          <cell r="C10">
            <v>4</v>
          </cell>
          <cell r="D10">
            <v>1</v>
          </cell>
          <cell r="E10">
            <v>3</v>
          </cell>
          <cell r="F10">
            <v>122</v>
          </cell>
          <cell r="G10">
            <v>49</v>
          </cell>
          <cell r="H10">
            <v>73</v>
          </cell>
          <cell r="I10">
            <v>87</v>
          </cell>
          <cell r="J10">
            <v>34</v>
          </cell>
          <cell r="K10">
            <v>53</v>
          </cell>
        </row>
        <row r="11"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C12">
            <v>4</v>
          </cell>
          <cell r="D12"/>
          <cell r="E12">
            <v>4</v>
          </cell>
          <cell r="F12">
            <v>75</v>
          </cell>
          <cell r="G12"/>
          <cell r="H12">
            <v>75</v>
          </cell>
          <cell r="I12">
            <v>56</v>
          </cell>
          <cell r="J12"/>
          <cell r="K12">
            <v>56</v>
          </cell>
        </row>
        <row r="13">
          <cell r="C13">
            <v>5</v>
          </cell>
          <cell r="D13"/>
          <cell r="E13">
            <v>5</v>
          </cell>
          <cell r="F13">
            <v>111</v>
          </cell>
          <cell r="G13"/>
          <cell r="H13">
            <v>111</v>
          </cell>
          <cell r="I13">
            <v>84</v>
          </cell>
          <cell r="J13"/>
          <cell r="K13">
            <v>84</v>
          </cell>
        </row>
        <row r="14">
          <cell r="C14">
            <v>1</v>
          </cell>
          <cell r="D14">
            <v>1</v>
          </cell>
          <cell r="E14"/>
          <cell r="F14">
            <v>115</v>
          </cell>
          <cell r="G14">
            <v>115</v>
          </cell>
          <cell r="H14"/>
          <cell r="I14">
            <v>125</v>
          </cell>
          <cell r="J14">
            <v>125</v>
          </cell>
          <cell r="K14"/>
        </row>
        <row r="15">
          <cell r="C15">
            <v>1</v>
          </cell>
          <cell r="D15"/>
          <cell r="E15">
            <v>1</v>
          </cell>
          <cell r="F15">
            <v>16</v>
          </cell>
          <cell r="G15"/>
          <cell r="H15">
            <v>16</v>
          </cell>
          <cell r="I15">
            <v>17</v>
          </cell>
          <cell r="J15"/>
          <cell r="K15">
            <v>17</v>
          </cell>
        </row>
        <row r="16">
          <cell r="C16">
            <v>3</v>
          </cell>
          <cell r="D16">
            <v>2</v>
          </cell>
          <cell r="E16">
            <v>1</v>
          </cell>
          <cell r="F16">
            <v>203</v>
          </cell>
          <cell r="G16">
            <v>90</v>
          </cell>
          <cell r="H16">
            <v>113</v>
          </cell>
          <cell r="I16">
            <v>103</v>
          </cell>
          <cell r="J16">
            <v>63</v>
          </cell>
          <cell r="K16">
            <v>40</v>
          </cell>
        </row>
        <row r="17">
          <cell r="C17">
            <v>6</v>
          </cell>
          <cell r="D17"/>
          <cell r="E17">
            <v>6</v>
          </cell>
          <cell r="F17">
            <v>147</v>
          </cell>
          <cell r="G17"/>
          <cell r="H17">
            <v>147</v>
          </cell>
          <cell r="I17">
            <v>118</v>
          </cell>
          <cell r="J17"/>
          <cell r="K17">
            <v>118</v>
          </cell>
        </row>
        <row r="18">
          <cell r="C18">
            <v>5</v>
          </cell>
          <cell r="D18"/>
          <cell r="E18">
            <v>5</v>
          </cell>
          <cell r="F18">
            <v>121</v>
          </cell>
          <cell r="G18"/>
          <cell r="H18">
            <v>121</v>
          </cell>
          <cell r="I18">
            <v>97</v>
          </cell>
          <cell r="J18"/>
          <cell r="K18">
            <v>97</v>
          </cell>
        </row>
        <row r="19">
          <cell r="C19">
            <v>8</v>
          </cell>
          <cell r="D19">
            <v>2</v>
          </cell>
          <cell r="E19">
            <v>6</v>
          </cell>
          <cell r="F19">
            <v>639</v>
          </cell>
          <cell r="G19">
            <v>349</v>
          </cell>
          <cell r="H19">
            <v>290</v>
          </cell>
          <cell r="I19">
            <v>564</v>
          </cell>
          <cell r="J19">
            <v>341</v>
          </cell>
          <cell r="K19">
            <v>223</v>
          </cell>
        </row>
        <row r="20">
          <cell r="C20">
            <v>1</v>
          </cell>
          <cell r="D20"/>
          <cell r="E20">
            <v>1</v>
          </cell>
          <cell r="F20">
            <v>21</v>
          </cell>
          <cell r="G20"/>
          <cell r="H20">
            <v>21</v>
          </cell>
          <cell r="I20">
            <v>15</v>
          </cell>
          <cell r="J20"/>
          <cell r="K20">
            <v>15</v>
          </cell>
        </row>
        <row r="21">
          <cell r="C21">
            <v>2</v>
          </cell>
          <cell r="D21"/>
          <cell r="E21">
            <v>2</v>
          </cell>
          <cell r="F21">
            <v>45</v>
          </cell>
          <cell r="G21"/>
          <cell r="H21">
            <v>45</v>
          </cell>
          <cell r="I21">
            <v>38</v>
          </cell>
          <cell r="J21"/>
          <cell r="K21">
            <v>38</v>
          </cell>
        </row>
        <row r="22">
          <cell r="C22">
            <v>9</v>
          </cell>
          <cell r="D22"/>
          <cell r="E22">
            <v>9</v>
          </cell>
          <cell r="F22">
            <v>234</v>
          </cell>
          <cell r="G22"/>
          <cell r="H22">
            <v>234</v>
          </cell>
          <cell r="I22">
            <v>209</v>
          </cell>
          <cell r="J22"/>
          <cell r="K22">
            <v>209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C24">
            <v>6</v>
          </cell>
          <cell r="D24"/>
          <cell r="E24">
            <v>6</v>
          </cell>
          <cell r="F24">
            <v>151</v>
          </cell>
          <cell r="G24"/>
          <cell r="H24">
            <v>151</v>
          </cell>
          <cell r="I24">
            <v>105</v>
          </cell>
          <cell r="J24"/>
          <cell r="K24">
            <v>105</v>
          </cell>
        </row>
        <row r="25">
          <cell r="C25">
            <v>2</v>
          </cell>
          <cell r="D25"/>
          <cell r="E25">
            <v>2</v>
          </cell>
          <cell r="F25">
            <v>48</v>
          </cell>
          <cell r="G25"/>
          <cell r="H25">
            <v>48</v>
          </cell>
          <cell r="I25">
            <v>35</v>
          </cell>
          <cell r="J25"/>
          <cell r="K25">
            <v>35</v>
          </cell>
        </row>
        <row r="26">
          <cell r="C26">
            <v>6</v>
          </cell>
          <cell r="D26"/>
          <cell r="E26">
            <v>6</v>
          </cell>
          <cell r="F26">
            <v>187</v>
          </cell>
          <cell r="G26"/>
          <cell r="H26">
            <v>187</v>
          </cell>
          <cell r="I26">
            <v>153</v>
          </cell>
          <cell r="J26"/>
          <cell r="K26">
            <v>153</v>
          </cell>
        </row>
        <row r="27">
          <cell r="C27">
            <v>1</v>
          </cell>
          <cell r="D27"/>
          <cell r="E27">
            <v>1</v>
          </cell>
          <cell r="F27">
            <v>19</v>
          </cell>
          <cell r="G27"/>
          <cell r="H27">
            <v>19</v>
          </cell>
          <cell r="I27">
            <v>15</v>
          </cell>
          <cell r="J27"/>
          <cell r="K27">
            <v>15</v>
          </cell>
        </row>
        <row r="28">
          <cell r="C28">
            <v>9</v>
          </cell>
          <cell r="D28">
            <v>2</v>
          </cell>
          <cell r="E28">
            <v>7</v>
          </cell>
          <cell r="F28">
            <v>237</v>
          </cell>
          <cell r="G28">
            <v>88</v>
          </cell>
          <cell r="H28">
            <v>149</v>
          </cell>
          <cell r="I28">
            <v>241</v>
          </cell>
          <cell r="J28">
            <v>81</v>
          </cell>
          <cell r="K28">
            <v>160</v>
          </cell>
        </row>
        <row r="29">
          <cell r="C29">
            <v>2</v>
          </cell>
          <cell r="D29"/>
          <cell r="E29">
            <v>2</v>
          </cell>
          <cell r="F29">
            <v>45</v>
          </cell>
          <cell r="G29"/>
          <cell r="H29">
            <v>45</v>
          </cell>
          <cell r="I29">
            <v>40</v>
          </cell>
          <cell r="J29"/>
          <cell r="K29">
            <v>40</v>
          </cell>
        </row>
        <row r="30">
          <cell r="C30">
            <v>1</v>
          </cell>
          <cell r="D30"/>
          <cell r="E30">
            <v>1</v>
          </cell>
          <cell r="F30">
            <v>30</v>
          </cell>
          <cell r="G30"/>
          <cell r="H30">
            <v>30</v>
          </cell>
          <cell r="I30">
            <v>25</v>
          </cell>
          <cell r="J30"/>
          <cell r="K30">
            <v>25</v>
          </cell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</row>
        <row r="36">
          <cell r="C36">
            <v>2</v>
          </cell>
          <cell r="D36"/>
          <cell r="E36">
            <v>2</v>
          </cell>
          <cell r="F36">
            <v>208</v>
          </cell>
          <cell r="G36"/>
          <cell r="H36">
            <v>208</v>
          </cell>
          <cell r="I36">
            <v>177</v>
          </cell>
          <cell r="J36"/>
          <cell r="K36">
            <v>177</v>
          </cell>
        </row>
        <row r="37">
          <cell r="C37">
            <v>2</v>
          </cell>
          <cell r="D37"/>
          <cell r="E37">
            <v>2</v>
          </cell>
          <cell r="F37">
            <v>95</v>
          </cell>
          <cell r="G37"/>
          <cell r="H37">
            <v>95</v>
          </cell>
          <cell r="I37">
            <v>75</v>
          </cell>
          <cell r="J37"/>
          <cell r="K37">
            <v>75</v>
          </cell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</row>
        <row r="41">
          <cell r="C41">
            <v>4</v>
          </cell>
          <cell r="D41">
            <v>1</v>
          </cell>
          <cell r="E41">
            <v>3</v>
          </cell>
          <cell r="F41">
            <v>317</v>
          </cell>
          <cell r="G41">
            <v>169</v>
          </cell>
          <cell r="H41">
            <v>148</v>
          </cell>
          <cell r="I41">
            <v>250</v>
          </cell>
          <cell r="J41">
            <v>119</v>
          </cell>
          <cell r="K41">
            <v>131</v>
          </cell>
        </row>
        <row r="43">
          <cell r="C43"/>
          <cell r="D43"/>
          <cell r="F43"/>
          <cell r="G43"/>
          <cell r="I43"/>
          <cell r="J43"/>
        </row>
        <row r="44">
          <cell r="C44">
            <v>2</v>
          </cell>
          <cell r="D44">
            <v>2</v>
          </cell>
          <cell r="F44">
            <v>181</v>
          </cell>
          <cell r="G44">
            <v>181</v>
          </cell>
          <cell r="I44">
            <v>180</v>
          </cell>
          <cell r="J44">
            <v>180</v>
          </cell>
        </row>
        <row r="45">
          <cell r="C45">
            <v>3</v>
          </cell>
          <cell r="D45">
            <v>2</v>
          </cell>
          <cell r="E45">
            <v>1</v>
          </cell>
          <cell r="F45">
            <v>246</v>
          </cell>
          <cell r="G45">
            <v>196</v>
          </cell>
          <cell r="H45">
            <v>50</v>
          </cell>
          <cell r="I45">
            <v>192</v>
          </cell>
          <cell r="J45">
            <v>172</v>
          </cell>
          <cell r="K45">
            <v>20</v>
          </cell>
        </row>
        <row r="46">
          <cell r="C46">
            <v>1</v>
          </cell>
          <cell r="D46">
            <v>1</v>
          </cell>
          <cell r="E46"/>
          <cell r="F46">
            <v>26</v>
          </cell>
          <cell r="G46">
            <v>26</v>
          </cell>
          <cell r="H46"/>
          <cell r="I46">
            <v>23</v>
          </cell>
          <cell r="J46">
            <v>23</v>
          </cell>
          <cell r="K46"/>
        </row>
        <row r="47">
          <cell r="C47"/>
          <cell r="D47"/>
          <cell r="F47"/>
          <cell r="G47"/>
          <cell r="I47"/>
          <cell r="J47"/>
        </row>
        <row r="48">
          <cell r="C48">
            <v>2</v>
          </cell>
          <cell r="D48">
            <v>2</v>
          </cell>
          <cell r="F48">
            <v>144</v>
          </cell>
          <cell r="G48">
            <v>144</v>
          </cell>
          <cell r="I48">
            <v>125</v>
          </cell>
          <cell r="J48">
            <v>125</v>
          </cell>
        </row>
        <row r="51">
          <cell r="C51"/>
          <cell r="D51"/>
          <cell r="F51"/>
          <cell r="G51"/>
          <cell r="I51"/>
          <cell r="J51"/>
        </row>
        <row r="52">
          <cell r="C52">
            <v>2</v>
          </cell>
          <cell r="D52">
            <v>2</v>
          </cell>
          <cell r="F52">
            <v>137</v>
          </cell>
          <cell r="G52">
            <v>137</v>
          </cell>
          <cell r="I52">
            <v>87</v>
          </cell>
          <cell r="J52">
            <v>87</v>
          </cell>
        </row>
        <row r="53">
          <cell r="C53">
            <v>3</v>
          </cell>
          <cell r="D53">
            <v>3</v>
          </cell>
          <cell r="F53">
            <v>340</v>
          </cell>
          <cell r="G53">
            <v>340</v>
          </cell>
          <cell r="I53">
            <v>166</v>
          </cell>
          <cell r="J53">
            <v>166</v>
          </cell>
        </row>
        <row r="54">
          <cell r="C54">
            <v>4</v>
          </cell>
          <cell r="D54">
            <v>4</v>
          </cell>
          <cell r="F54">
            <v>417</v>
          </cell>
          <cell r="G54">
            <v>417</v>
          </cell>
          <cell r="I54">
            <v>276</v>
          </cell>
          <cell r="J54">
            <v>276</v>
          </cell>
        </row>
        <row r="55">
          <cell r="C55"/>
          <cell r="D55"/>
          <cell r="F55"/>
          <cell r="G55"/>
          <cell r="I55"/>
          <cell r="J55"/>
        </row>
        <row r="56">
          <cell r="C56"/>
          <cell r="D56"/>
          <cell r="F56"/>
          <cell r="G56"/>
          <cell r="I56"/>
          <cell r="J56"/>
        </row>
        <row r="57">
          <cell r="C57">
            <v>2</v>
          </cell>
          <cell r="D57">
            <v>2</v>
          </cell>
          <cell r="F57">
            <v>282</v>
          </cell>
          <cell r="G57">
            <v>282</v>
          </cell>
          <cell r="I57">
            <v>308</v>
          </cell>
          <cell r="J57">
            <v>308</v>
          </cell>
        </row>
        <row r="58">
          <cell r="C58">
            <v>2</v>
          </cell>
          <cell r="D58">
            <v>2</v>
          </cell>
          <cell r="F58">
            <v>49</v>
          </cell>
          <cell r="G58">
            <v>49</v>
          </cell>
          <cell r="I58">
            <v>13</v>
          </cell>
          <cell r="J58">
            <v>13</v>
          </cell>
        </row>
        <row r="59">
          <cell r="C59">
            <v>3</v>
          </cell>
          <cell r="D59">
            <v>3</v>
          </cell>
          <cell r="F59">
            <v>215</v>
          </cell>
          <cell r="G59">
            <v>215</v>
          </cell>
          <cell r="I59">
            <v>238</v>
          </cell>
          <cell r="J59">
            <v>238</v>
          </cell>
        </row>
        <row r="62">
          <cell r="C62">
            <v>8</v>
          </cell>
          <cell r="D62">
            <v>8</v>
          </cell>
          <cell r="F62">
            <v>403</v>
          </cell>
          <cell r="G62">
            <v>403</v>
          </cell>
          <cell r="I62">
            <v>271</v>
          </cell>
          <cell r="J62">
            <v>271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C5">
            <v>3</v>
          </cell>
          <cell r="D5">
            <v>1</v>
          </cell>
          <cell r="E5">
            <v>2</v>
          </cell>
          <cell r="F5">
            <v>100</v>
          </cell>
          <cell r="G5">
            <v>60</v>
          </cell>
          <cell r="H5">
            <v>40</v>
          </cell>
          <cell r="I5">
            <v>80</v>
          </cell>
          <cell r="J5">
            <v>42</v>
          </cell>
          <cell r="K5">
            <v>38</v>
          </cell>
        </row>
        <row r="6">
          <cell r="C6">
            <v>1</v>
          </cell>
          <cell r="D6"/>
          <cell r="E6">
            <v>1</v>
          </cell>
          <cell r="F6">
            <v>21</v>
          </cell>
          <cell r="G6"/>
          <cell r="H6">
            <v>21</v>
          </cell>
          <cell r="I6">
            <v>16</v>
          </cell>
          <cell r="J6"/>
          <cell r="K6">
            <v>16</v>
          </cell>
        </row>
        <row r="7">
          <cell r="C7"/>
          <cell r="D7"/>
          <cell r="E7"/>
          <cell r="F7"/>
          <cell r="G7"/>
          <cell r="H7"/>
          <cell r="I7"/>
          <cell r="J7"/>
          <cell r="K7"/>
        </row>
        <row r="8">
          <cell r="C8">
            <v>1</v>
          </cell>
          <cell r="D8"/>
          <cell r="E8">
            <v>1</v>
          </cell>
          <cell r="F8">
            <v>15</v>
          </cell>
          <cell r="G8"/>
          <cell r="H8">
            <v>15</v>
          </cell>
          <cell r="I8">
            <v>26</v>
          </cell>
          <cell r="J8"/>
          <cell r="K8">
            <v>26</v>
          </cell>
        </row>
        <row r="9">
          <cell r="C9"/>
          <cell r="D9"/>
          <cell r="E9"/>
          <cell r="F9"/>
          <cell r="G9"/>
          <cell r="H9"/>
          <cell r="I9"/>
          <cell r="J9"/>
          <cell r="K9"/>
        </row>
        <row r="10">
          <cell r="C10">
            <v>1</v>
          </cell>
          <cell r="D10"/>
          <cell r="E10">
            <v>1</v>
          </cell>
          <cell r="F10">
            <v>13</v>
          </cell>
          <cell r="G10"/>
          <cell r="H10">
            <v>13</v>
          </cell>
          <cell r="I10">
            <v>21</v>
          </cell>
          <cell r="J10"/>
          <cell r="K10">
            <v>21</v>
          </cell>
        </row>
        <row r="11">
          <cell r="C11">
            <v>7</v>
          </cell>
          <cell r="D11"/>
          <cell r="E11">
            <v>7</v>
          </cell>
          <cell r="F11">
            <v>168</v>
          </cell>
          <cell r="G11"/>
          <cell r="H11">
            <v>168</v>
          </cell>
          <cell r="I11">
            <v>129</v>
          </cell>
          <cell r="J11"/>
          <cell r="K11">
            <v>129</v>
          </cell>
        </row>
        <row r="12">
          <cell r="C12">
            <v>4</v>
          </cell>
          <cell r="D12">
            <v>1</v>
          </cell>
          <cell r="E12">
            <v>3</v>
          </cell>
          <cell r="F12">
            <v>173</v>
          </cell>
          <cell r="G12">
            <v>122</v>
          </cell>
          <cell r="H12">
            <v>51</v>
          </cell>
          <cell r="I12">
            <v>116</v>
          </cell>
          <cell r="J12">
            <v>83</v>
          </cell>
          <cell r="K12">
            <v>33</v>
          </cell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C14">
            <v>14</v>
          </cell>
          <cell r="D14">
            <v>5</v>
          </cell>
          <cell r="E14">
            <v>9</v>
          </cell>
          <cell r="F14">
            <v>1202</v>
          </cell>
          <cell r="G14">
            <v>692</v>
          </cell>
          <cell r="H14">
            <v>510</v>
          </cell>
          <cell r="I14">
            <v>897</v>
          </cell>
          <cell r="J14">
            <v>525</v>
          </cell>
          <cell r="K14">
            <v>372</v>
          </cell>
        </row>
        <row r="15">
          <cell r="C15">
            <v>1</v>
          </cell>
          <cell r="D15"/>
          <cell r="E15">
            <v>1</v>
          </cell>
          <cell r="F15">
            <v>20</v>
          </cell>
          <cell r="G15"/>
          <cell r="H15">
            <v>20</v>
          </cell>
          <cell r="I15">
            <v>20</v>
          </cell>
          <cell r="J15"/>
          <cell r="K15">
            <v>20</v>
          </cell>
        </row>
        <row r="16">
          <cell r="C16">
            <v>4</v>
          </cell>
          <cell r="D16"/>
          <cell r="E16">
            <v>4</v>
          </cell>
          <cell r="F16">
            <v>145</v>
          </cell>
          <cell r="G16"/>
          <cell r="H16">
            <v>145</v>
          </cell>
          <cell r="I16">
            <v>119</v>
          </cell>
          <cell r="J16"/>
          <cell r="K16">
            <v>119</v>
          </cell>
        </row>
        <row r="17">
          <cell r="C17">
            <v>1</v>
          </cell>
          <cell r="D17"/>
          <cell r="E17">
            <v>1</v>
          </cell>
          <cell r="F17">
            <v>113</v>
          </cell>
          <cell r="G17"/>
          <cell r="H17">
            <v>113</v>
          </cell>
          <cell r="I17">
            <v>71</v>
          </cell>
          <cell r="J17"/>
          <cell r="K17">
            <v>71</v>
          </cell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</row>
        <row r="20">
          <cell r="C20">
            <v>1</v>
          </cell>
          <cell r="D20">
            <v>1</v>
          </cell>
          <cell r="E20"/>
          <cell r="F20">
            <v>30</v>
          </cell>
          <cell r="G20">
            <v>30</v>
          </cell>
          <cell r="H20"/>
          <cell r="I20">
            <v>30</v>
          </cell>
          <cell r="J20">
            <v>30</v>
          </cell>
          <cell r="K20"/>
        </row>
        <row r="21">
          <cell r="C21">
            <v>4</v>
          </cell>
          <cell r="D21"/>
          <cell r="E21">
            <v>4</v>
          </cell>
          <cell r="F21">
            <v>100</v>
          </cell>
          <cell r="G21"/>
          <cell r="H21">
            <v>100</v>
          </cell>
          <cell r="I21">
            <v>80</v>
          </cell>
          <cell r="J21"/>
          <cell r="K21">
            <v>80</v>
          </cell>
        </row>
        <row r="22">
          <cell r="C22">
            <v>2</v>
          </cell>
          <cell r="D22"/>
          <cell r="E22">
            <v>2</v>
          </cell>
          <cell r="F22">
            <v>84</v>
          </cell>
          <cell r="G22"/>
          <cell r="H22">
            <v>84</v>
          </cell>
          <cell r="I22">
            <v>36</v>
          </cell>
          <cell r="J22"/>
          <cell r="K22">
            <v>36</v>
          </cell>
        </row>
        <row r="23">
          <cell r="C23">
            <v>8</v>
          </cell>
          <cell r="D23"/>
          <cell r="E23">
            <v>8</v>
          </cell>
          <cell r="F23">
            <v>285</v>
          </cell>
          <cell r="G23"/>
          <cell r="H23">
            <v>285</v>
          </cell>
          <cell r="I23">
            <v>172</v>
          </cell>
          <cell r="J23"/>
          <cell r="K23">
            <v>172</v>
          </cell>
        </row>
        <row r="24">
          <cell r="C24">
            <v>2</v>
          </cell>
          <cell r="D24"/>
          <cell r="E24">
            <v>2</v>
          </cell>
          <cell r="F24">
            <v>65</v>
          </cell>
          <cell r="G24"/>
          <cell r="H24">
            <v>65</v>
          </cell>
          <cell r="I24">
            <v>27</v>
          </cell>
          <cell r="J24"/>
          <cell r="K24">
            <v>27</v>
          </cell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C26">
            <v>2</v>
          </cell>
          <cell r="D26"/>
          <cell r="E26">
            <v>2</v>
          </cell>
          <cell r="F26">
            <v>40</v>
          </cell>
          <cell r="G26"/>
          <cell r="H26">
            <v>40</v>
          </cell>
          <cell r="I26">
            <v>34</v>
          </cell>
          <cell r="J26"/>
          <cell r="K26">
            <v>34</v>
          </cell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C30">
            <v>1</v>
          </cell>
          <cell r="D30"/>
          <cell r="E30">
            <v>1</v>
          </cell>
          <cell r="F30">
            <v>15</v>
          </cell>
          <cell r="G30"/>
          <cell r="H30">
            <v>15</v>
          </cell>
          <cell r="I30">
            <v>17</v>
          </cell>
          <cell r="J30"/>
          <cell r="K30">
            <v>17</v>
          </cell>
        </row>
        <row r="31">
          <cell r="C31">
            <v>6</v>
          </cell>
          <cell r="D31"/>
          <cell r="E31">
            <v>6</v>
          </cell>
          <cell r="F31">
            <v>172</v>
          </cell>
          <cell r="G31"/>
          <cell r="H31">
            <v>172</v>
          </cell>
          <cell r="I31">
            <v>167</v>
          </cell>
          <cell r="J31"/>
          <cell r="K31">
            <v>167</v>
          </cell>
        </row>
        <row r="32">
          <cell r="C32">
            <v>3</v>
          </cell>
          <cell r="D32">
            <v>1</v>
          </cell>
          <cell r="E32">
            <v>2</v>
          </cell>
          <cell r="F32">
            <v>194</v>
          </cell>
          <cell r="G32">
            <v>72</v>
          </cell>
          <cell r="H32">
            <v>122</v>
          </cell>
          <cell r="I32">
            <v>185</v>
          </cell>
          <cell r="J32">
            <v>75</v>
          </cell>
          <cell r="K32">
            <v>110</v>
          </cell>
        </row>
        <row r="33">
          <cell r="C33">
            <v>1</v>
          </cell>
          <cell r="D33"/>
          <cell r="E33">
            <v>1</v>
          </cell>
          <cell r="F33">
            <v>20</v>
          </cell>
          <cell r="G33"/>
          <cell r="H33">
            <v>20</v>
          </cell>
          <cell r="I33">
            <v>21</v>
          </cell>
          <cell r="J33"/>
          <cell r="K33">
            <v>21</v>
          </cell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</row>
        <row r="35">
          <cell r="C35"/>
          <cell r="D35"/>
          <cell r="E35"/>
          <cell r="F35"/>
          <cell r="G35"/>
          <cell r="H35"/>
          <cell r="I35"/>
          <cell r="J35"/>
          <cell r="K35"/>
        </row>
        <row r="36">
          <cell r="C36"/>
          <cell r="D36"/>
          <cell r="E36"/>
          <cell r="F36"/>
          <cell r="G36"/>
          <cell r="H36"/>
          <cell r="I36"/>
          <cell r="J36"/>
          <cell r="K36"/>
        </row>
        <row r="37">
          <cell r="C37">
            <v>1</v>
          </cell>
          <cell r="D37">
            <v>1</v>
          </cell>
          <cell r="E37"/>
          <cell r="F37">
            <v>70</v>
          </cell>
          <cell r="G37">
            <v>70</v>
          </cell>
          <cell r="H37"/>
          <cell r="I37">
            <v>41</v>
          </cell>
          <cell r="J37">
            <v>41</v>
          </cell>
          <cell r="K37"/>
        </row>
        <row r="38">
          <cell r="C38">
            <v>3</v>
          </cell>
          <cell r="D38"/>
          <cell r="E38">
            <v>3</v>
          </cell>
          <cell r="F38">
            <v>150</v>
          </cell>
          <cell r="G38"/>
          <cell r="H38">
            <v>150</v>
          </cell>
          <cell r="I38">
            <v>135</v>
          </cell>
          <cell r="J38"/>
          <cell r="K38">
            <v>135</v>
          </cell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C40">
            <v>1</v>
          </cell>
          <cell r="D40">
            <v>1</v>
          </cell>
          <cell r="E40"/>
          <cell r="F40">
            <v>12</v>
          </cell>
          <cell r="G40">
            <v>12</v>
          </cell>
          <cell r="H40"/>
          <cell r="I40">
            <v>9</v>
          </cell>
          <cell r="J40">
            <v>9</v>
          </cell>
          <cell r="K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</row>
        <row r="43">
          <cell r="C43"/>
          <cell r="D43"/>
          <cell r="F43"/>
          <cell r="G43"/>
          <cell r="I43"/>
          <cell r="J43"/>
        </row>
        <row r="44">
          <cell r="C44"/>
          <cell r="D44"/>
          <cell r="F44"/>
          <cell r="G44"/>
          <cell r="I44"/>
          <cell r="J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C47"/>
          <cell r="D47"/>
          <cell r="F47"/>
          <cell r="G47"/>
          <cell r="I47"/>
          <cell r="J47"/>
        </row>
        <row r="48">
          <cell r="C48"/>
          <cell r="D48"/>
          <cell r="F48"/>
          <cell r="G48"/>
          <cell r="I48"/>
          <cell r="J48"/>
        </row>
        <row r="51">
          <cell r="C51"/>
          <cell r="D51"/>
          <cell r="F51"/>
          <cell r="G51"/>
          <cell r="I51"/>
          <cell r="J51"/>
        </row>
        <row r="52">
          <cell r="C52"/>
          <cell r="D52"/>
          <cell r="F52"/>
          <cell r="G52"/>
          <cell r="I52"/>
          <cell r="J52"/>
        </row>
        <row r="53">
          <cell r="C53"/>
          <cell r="D53"/>
          <cell r="F53"/>
          <cell r="G53"/>
          <cell r="I53"/>
          <cell r="J53"/>
        </row>
        <row r="54">
          <cell r="C54"/>
          <cell r="D54"/>
          <cell r="F54"/>
          <cell r="G54"/>
          <cell r="I54"/>
          <cell r="J54"/>
        </row>
        <row r="55">
          <cell r="C55"/>
          <cell r="D55"/>
          <cell r="F55"/>
          <cell r="G55"/>
          <cell r="I55"/>
          <cell r="J55"/>
        </row>
        <row r="56">
          <cell r="C56"/>
          <cell r="D56"/>
          <cell r="F56"/>
          <cell r="G56"/>
          <cell r="I56"/>
          <cell r="J56"/>
        </row>
        <row r="57">
          <cell r="C57"/>
          <cell r="D57"/>
          <cell r="F57"/>
          <cell r="G57"/>
          <cell r="I57"/>
          <cell r="J57"/>
        </row>
        <row r="58">
          <cell r="C58">
            <v>1</v>
          </cell>
          <cell r="D58">
            <v>1</v>
          </cell>
          <cell r="F58">
            <v>57</v>
          </cell>
          <cell r="G58">
            <v>57</v>
          </cell>
          <cell r="I58">
            <v>45</v>
          </cell>
          <cell r="J58">
            <v>45</v>
          </cell>
        </row>
        <row r="59">
          <cell r="C59"/>
          <cell r="D59"/>
          <cell r="F59"/>
          <cell r="G59"/>
          <cell r="I59"/>
          <cell r="J59"/>
        </row>
        <row r="62">
          <cell r="C62"/>
          <cell r="D62"/>
          <cell r="F62"/>
          <cell r="G62"/>
          <cell r="I62"/>
          <cell r="J62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104E-F9BF-4F0D-AF0E-8F53116E346C}">
  <sheetPr>
    <tabColor rgb="FF00B0F0"/>
  </sheetPr>
  <dimension ref="A1:BB190"/>
  <sheetViews>
    <sheetView tabSelected="1" topLeftCell="A16" zoomScaleNormal="100" workbookViewId="0">
      <selection activeCell="P29" sqref="P29"/>
    </sheetView>
  </sheetViews>
  <sheetFormatPr defaultRowHeight="12.75" x14ac:dyDescent="0.2"/>
  <cols>
    <col min="1" max="1" width="3.28515625" customWidth="1"/>
    <col min="2" max="2" width="19.28515625" customWidth="1"/>
    <col min="3" max="3" width="7.140625" style="127" customWidth="1"/>
    <col min="4" max="4" width="6.140625" style="127" customWidth="1"/>
    <col min="5" max="5" width="6.5703125" style="127" customWidth="1"/>
    <col min="6" max="6" width="6.42578125" style="127" customWidth="1"/>
    <col min="7" max="7" width="7" style="127" customWidth="1"/>
    <col min="8" max="9" width="6.42578125" style="127" customWidth="1"/>
    <col min="10" max="10" width="6.140625" style="127" customWidth="1"/>
    <col min="11" max="11" width="6.5703125" style="127" customWidth="1"/>
    <col min="13" max="14" width="8.140625" style="2" customWidth="1"/>
    <col min="15" max="15" width="7.28515625" style="2" customWidth="1"/>
    <col min="16" max="16" width="7.5703125" style="2" customWidth="1"/>
    <col min="17" max="17" width="8" style="2" customWidth="1"/>
    <col min="18" max="18" width="7.42578125" style="2" customWidth="1"/>
    <col min="19" max="19" width="7.85546875" style="2" customWidth="1"/>
    <col min="20" max="20" width="3.5703125" style="2" customWidth="1"/>
    <col min="21" max="23" width="6.7109375" style="2" customWidth="1"/>
    <col min="24" max="24" width="4" style="2" customWidth="1"/>
    <col min="25" max="29" width="6.7109375" style="2" customWidth="1"/>
    <col min="30" max="30" width="9.140625" style="2"/>
    <col min="31" max="31" width="14.5703125" style="2" customWidth="1"/>
    <col min="32" max="32" width="3.85546875" style="2" customWidth="1"/>
    <col min="33" max="33" width="4.85546875" customWidth="1"/>
    <col min="34" max="34" width="5.140625" customWidth="1"/>
    <col min="35" max="35" width="6.42578125" customWidth="1"/>
    <col min="36" max="36" width="5.85546875" customWidth="1"/>
    <col min="37" max="37" width="5.140625" customWidth="1"/>
    <col min="38" max="38" width="5.85546875" customWidth="1"/>
    <col min="39" max="39" width="6.28515625" customWidth="1"/>
  </cols>
  <sheetData>
    <row r="1" spans="1:54" ht="19.5" customHeight="1" thickBot="1" x14ac:dyDescent="0.2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</row>
    <row r="2" spans="1:54" ht="9" customHeight="1" x14ac:dyDescent="0.2">
      <c r="A2" s="145" t="s">
        <v>1</v>
      </c>
      <c r="B2" s="148" t="s">
        <v>2</v>
      </c>
      <c r="C2" s="151" t="s">
        <v>3</v>
      </c>
      <c r="D2" s="152"/>
      <c r="E2" s="153"/>
      <c r="F2" s="151" t="s">
        <v>4</v>
      </c>
      <c r="G2" s="152"/>
      <c r="H2" s="153"/>
      <c r="I2" s="157" t="s">
        <v>5</v>
      </c>
      <c r="J2" s="158"/>
      <c r="K2" s="1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3"/>
      <c r="AE2" s="4"/>
      <c r="AF2" s="3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1:54" ht="7.5" customHeight="1" thickBot="1" x14ac:dyDescent="0.25">
      <c r="A3" s="146"/>
      <c r="B3" s="149"/>
      <c r="C3" s="154"/>
      <c r="D3" s="155"/>
      <c r="E3" s="156"/>
      <c r="F3" s="154"/>
      <c r="G3" s="155"/>
      <c r="H3" s="156"/>
      <c r="I3" s="160"/>
      <c r="J3" s="161"/>
      <c r="K3" s="16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3"/>
      <c r="AE3" s="4"/>
      <c r="AF3" s="4"/>
      <c r="AG3" s="139"/>
      <c r="AH3" s="139"/>
      <c r="AI3" s="139"/>
      <c r="AJ3" s="139"/>
      <c r="AK3" s="139"/>
      <c r="AL3" s="139"/>
      <c r="AM3" s="139"/>
      <c r="AN3" s="139"/>
      <c r="AO3" s="139"/>
    </row>
    <row r="4" spans="1:54" ht="13.5" customHeight="1" thickBot="1" x14ac:dyDescent="0.25">
      <c r="A4" s="147"/>
      <c r="B4" s="150"/>
      <c r="C4" s="5" t="s">
        <v>6</v>
      </c>
      <c r="D4" s="6" t="s">
        <v>7</v>
      </c>
      <c r="E4" s="7" t="s">
        <v>8</v>
      </c>
      <c r="F4" s="8" t="s">
        <v>6</v>
      </c>
      <c r="G4" s="6" t="s">
        <v>7</v>
      </c>
      <c r="H4" s="9" t="s">
        <v>8</v>
      </c>
      <c r="I4" s="5" t="s">
        <v>6</v>
      </c>
      <c r="J4" s="6" t="s">
        <v>7</v>
      </c>
      <c r="K4" s="9" t="s">
        <v>8</v>
      </c>
      <c r="L4" s="2"/>
      <c r="AD4" s="3"/>
      <c r="AE4" s="4"/>
      <c r="AF4" s="4"/>
      <c r="AG4" s="10"/>
      <c r="AH4" s="10"/>
      <c r="AI4" s="10"/>
      <c r="AJ4" s="10"/>
      <c r="AK4" s="10"/>
      <c r="AL4" s="10"/>
      <c r="AM4" s="10"/>
      <c r="AN4" s="10"/>
      <c r="AO4" s="10"/>
    </row>
    <row r="5" spans="1:54" ht="12" customHeight="1" x14ac:dyDescent="0.2">
      <c r="A5" s="11">
        <v>1</v>
      </c>
      <c r="B5" s="12" t="s">
        <v>9</v>
      </c>
      <c r="C5" s="13">
        <f>SUM([1]ДНЗ!C5,[1]НВК!C5,'[1]Ліцеї, гімназії'!C5)</f>
        <v>26</v>
      </c>
      <c r="D5" s="14">
        <f>SUM([1]ДНЗ!D5,[1]НВК!D5,'[1]Ліцеї, гімназії'!D5)</f>
        <v>12</v>
      </c>
      <c r="E5" s="15">
        <f>SUM([1]ДНЗ!E5,[1]НВК!E5,'[1]Ліцеї, гімназії'!E5)</f>
        <v>14</v>
      </c>
      <c r="F5" s="16">
        <f>SUM([1]ДНЗ!F5,[1]НВК!F5,'[1]Ліцеї, гімназії'!F5)</f>
        <v>2395</v>
      </c>
      <c r="G5" s="14">
        <f>SUM([1]ДНЗ!G5,[1]НВК!G5,'[1]Ліцеї, гімназії'!G5)</f>
        <v>1639</v>
      </c>
      <c r="H5" s="17">
        <f>SUM([1]ДНЗ!H5,[1]НВК!H5,'[1]Ліцеї, гімназії'!H5)</f>
        <v>756</v>
      </c>
      <c r="I5" s="18">
        <f>SUM([1]ДНЗ!I5,[1]НВК!I5,'[1]Ліцеї, гімназії'!I5)</f>
        <v>2153</v>
      </c>
      <c r="J5" s="14">
        <f>SUM([1]ДНЗ!J5,[1]НВК!J5,'[1]Ліцеї, гімназії'!J5)</f>
        <v>1669</v>
      </c>
      <c r="K5" s="19">
        <f>SUM([1]ДНЗ!K5,[1]НВК!K5,'[1]Ліцеї, гімназії'!K5)</f>
        <v>484</v>
      </c>
      <c r="M5" s="20"/>
      <c r="N5" s="20"/>
      <c r="O5" s="20"/>
      <c r="Q5" s="1"/>
      <c r="R5" s="1"/>
      <c r="S5" s="1"/>
      <c r="U5" s="3"/>
      <c r="V5" s="3"/>
      <c r="W5" s="3"/>
      <c r="Y5" s="21"/>
      <c r="AD5" s="3"/>
      <c r="AE5" s="4"/>
      <c r="AF5" s="3"/>
      <c r="AG5" s="3"/>
      <c r="AH5" s="3"/>
      <c r="AI5" s="3"/>
      <c r="AJ5" s="22"/>
      <c r="AK5" s="22"/>
      <c r="AL5" s="22"/>
      <c r="AM5" s="22"/>
      <c r="AN5" s="22"/>
      <c r="AO5" s="22"/>
      <c r="AP5" s="2"/>
      <c r="AQ5" s="23"/>
      <c r="AR5" s="23"/>
      <c r="AS5" s="23"/>
      <c r="AT5" s="23"/>
      <c r="AU5" s="23"/>
      <c r="AV5" s="23"/>
      <c r="AW5" s="23"/>
      <c r="AX5" s="23"/>
      <c r="AY5" s="23"/>
      <c r="AZ5" s="2"/>
      <c r="BA5" s="2"/>
    </row>
    <row r="6" spans="1:54" ht="12" customHeight="1" x14ac:dyDescent="0.2">
      <c r="A6" s="24">
        <v>2</v>
      </c>
      <c r="B6" s="25" t="s">
        <v>10</v>
      </c>
      <c r="C6" s="26">
        <f>SUM([1]ДНЗ!C6,[1]НВК!C6,'[1]Ліцеї, гімназії'!C6)</f>
        <v>17</v>
      </c>
      <c r="D6" s="14">
        <f>SUM([1]ДНЗ!D6,[1]НВК!D6,'[1]Ліцеї, гімназії'!D6)</f>
        <v>4</v>
      </c>
      <c r="E6" s="27">
        <f>SUM([1]ДНЗ!E6,[1]НВК!E6,'[1]Ліцеї, гімназії'!E6)</f>
        <v>13</v>
      </c>
      <c r="F6" s="16">
        <f>SUM([1]ДНЗ!F6,[1]НВК!F6,'[1]Ліцеї, гімназії'!F6)</f>
        <v>1015</v>
      </c>
      <c r="G6" s="28">
        <f>SUM([1]ДНЗ!G6,[1]НВК!G6,'[1]Ліцеї, гімназії'!G6)</f>
        <v>289</v>
      </c>
      <c r="H6" s="17">
        <f>SUM([1]ДНЗ!H6,[1]НВК!H6,'[1]Ліцеї, гімназії'!H6)</f>
        <v>726</v>
      </c>
      <c r="I6" s="18">
        <f>SUM([1]ДНЗ!I6,[1]НВК!I6,'[1]Ліцеї, гімназії'!I6)</f>
        <v>589</v>
      </c>
      <c r="J6" s="29">
        <f>SUM([1]ДНЗ!J6,[1]НВК!J6,'[1]Ліцеї, гімназії'!J6)</f>
        <v>287</v>
      </c>
      <c r="K6" s="30">
        <f>SUM([1]ДНЗ!K6,[1]НВК!K6,'[1]Ліцеї, гімназії'!K6)</f>
        <v>302</v>
      </c>
      <c r="M6" s="20"/>
      <c r="N6" s="31"/>
      <c r="O6" s="20"/>
      <c r="Q6" s="3"/>
      <c r="R6" s="4"/>
      <c r="S6" s="3"/>
      <c r="U6" s="3"/>
      <c r="V6" s="3"/>
      <c r="W6" s="3"/>
      <c r="AD6" s="4"/>
      <c r="AE6" s="4"/>
      <c r="AF6" s="4"/>
      <c r="AG6" s="32"/>
      <c r="AH6" s="32"/>
      <c r="AI6" s="32"/>
      <c r="AJ6" s="22"/>
      <c r="AK6" s="22"/>
      <c r="AL6" s="22"/>
      <c r="AM6" s="22"/>
      <c r="AN6" s="22"/>
      <c r="AO6" s="22"/>
      <c r="AP6" s="2"/>
      <c r="AQ6" s="23"/>
      <c r="AR6" s="23"/>
      <c r="AS6" s="23"/>
      <c r="AT6" s="23"/>
      <c r="AU6" s="23"/>
      <c r="AV6" s="23"/>
      <c r="AW6" s="23"/>
      <c r="AX6" s="23"/>
      <c r="AY6" s="23"/>
      <c r="AZ6" s="2"/>
      <c r="BA6" s="2"/>
    </row>
    <row r="7" spans="1:54" ht="12" customHeight="1" x14ac:dyDescent="0.2">
      <c r="A7" s="24">
        <v>3</v>
      </c>
      <c r="B7" s="25" t="s">
        <v>11</v>
      </c>
      <c r="C7" s="26">
        <f>SUM([1]ДНЗ!C7,[1]НВК!C7,'[1]Ліцеї, гімназії'!C7)</f>
        <v>21</v>
      </c>
      <c r="D7" s="28">
        <f>SUM([1]ДНЗ!D7,[1]НВК!D7,'[1]Ліцеї, гімназії'!D7)</f>
        <v>2</v>
      </c>
      <c r="E7" s="15">
        <f>SUM([1]ДНЗ!E7,[1]НВК!E7,'[1]Ліцеї, гімназії'!E7)</f>
        <v>19</v>
      </c>
      <c r="F7" s="16">
        <f>SUM([1]ДНЗ!F7,[1]НВК!F7,'[1]Ліцеї, гімназії'!F7)</f>
        <v>662</v>
      </c>
      <c r="G7" s="28">
        <f>SUM([1]ДНЗ!G7,[1]НВК!G7,'[1]Ліцеї, гімназії'!G7)</f>
        <v>141</v>
      </c>
      <c r="H7" s="33">
        <f>SUM([1]ДНЗ!H7,[1]НВК!H7,'[1]Ліцеї, гімназії'!H7)</f>
        <v>521</v>
      </c>
      <c r="I7" s="18">
        <f>SUM([1]ДНЗ!I7,[1]НВК!I7,'[1]Ліцеї, гімназії'!I7)</f>
        <v>544</v>
      </c>
      <c r="J7" s="34">
        <f>SUM([1]ДНЗ!J7,[1]НВК!J7,'[1]Ліцеї, гімназії'!J7)</f>
        <v>190</v>
      </c>
      <c r="K7" s="30">
        <f>SUM([1]ДНЗ!K7,[1]НВК!K7,'[1]Ліцеї, гімназії'!K7)</f>
        <v>354</v>
      </c>
      <c r="M7" s="20"/>
      <c r="N7" s="31"/>
      <c r="O7" s="31"/>
      <c r="Q7" s="3"/>
      <c r="R7" s="4"/>
      <c r="S7" s="4"/>
      <c r="U7" s="4"/>
      <c r="V7" s="4"/>
      <c r="W7" s="4"/>
      <c r="AD7" s="3"/>
      <c r="AE7" s="4"/>
      <c r="AF7" s="3"/>
      <c r="AG7" s="32"/>
      <c r="AH7" s="32"/>
      <c r="AI7" s="32"/>
      <c r="AJ7" s="22"/>
      <c r="AK7" s="22"/>
      <c r="AL7" s="22"/>
      <c r="AM7" s="22"/>
      <c r="AN7" s="22"/>
      <c r="AO7" s="22"/>
      <c r="AP7" s="2"/>
      <c r="AQ7" s="23"/>
      <c r="AR7" s="23"/>
      <c r="AS7" s="23"/>
      <c r="AT7" s="23"/>
      <c r="AU7" s="23"/>
      <c r="AV7" s="23"/>
      <c r="AW7" s="23"/>
      <c r="AX7" s="23"/>
      <c r="AY7" s="23"/>
      <c r="AZ7" s="2"/>
      <c r="BA7" s="2"/>
    </row>
    <row r="8" spans="1:54" ht="12" customHeight="1" x14ac:dyDescent="0.2">
      <c r="A8" s="24">
        <v>4</v>
      </c>
      <c r="B8" s="25" t="s">
        <v>12</v>
      </c>
      <c r="C8" s="26">
        <f>SUM([1]ДНЗ!C8,[1]НВК!C8,'[1]Ліцеї, гімназії'!C8)</f>
        <v>21</v>
      </c>
      <c r="D8" s="14">
        <f>SUM([1]ДНЗ!D8,[1]НВК!D8,'[1]Ліцеї, гімназії'!D8)</f>
        <v>8</v>
      </c>
      <c r="E8" s="27">
        <f>SUM([1]ДНЗ!E8,[1]НВК!E8,'[1]Ліцеї, гімназії'!E8)</f>
        <v>13</v>
      </c>
      <c r="F8" s="16">
        <f>SUM([1]ДНЗ!F8,[1]НВК!F8,'[1]Ліцеї, гімназії'!F8)</f>
        <v>1053</v>
      </c>
      <c r="G8" s="28">
        <f>SUM([1]ДНЗ!G8,[1]НВК!G8,'[1]Ліцеї, гімназії'!G8)</f>
        <v>602</v>
      </c>
      <c r="H8" s="33">
        <f>SUM([1]ДНЗ!H8,[1]НВК!H8,'[1]Ліцеї, гімназії'!H8)</f>
        <v>451</v>
      </c>
      <c r="I8" s="18">
        <f>SUM([1]ДНЗ!I8,[1]НВК!I8,'[1]Ліцеї, гімназії'!I8)</f>
        <v>1024</v>
      </c>
      <c r="J8" s="29">
        <f>SUM([1]ДНЗ!J8,[1]НВК!J8,'[1]Ліцеї, гімназії'!J8)</f>
        <v>683</v>
      </c>
      <c r="K8" s="30">
        <f>SUM([1]ДНЗ!K8,[1]НВК!K8,'[1]Ліцеї, гімназії'!K8)</f>
        <v>341</v>
      </c>
      <c r="M8" s="20"/>
      <c r="N8" s="31"/>
      <c r="O8" s="31"/>
      <c r="Q8" s="3"/>
      <c r="R8" s="4"/>
      <c r="S8" s="4"/>
      <c r="U8" s="4"/>
      <c r="V8" s="4"/>
      <c r="W8" s="4"/>
      <c r="AD8" s="1"/>
      <c r="AE8" s="1"/>
      <c r="AF8" s="1"/>
      <c r="AG8" s="32"/>
      <c r="AH8" s="32"/>
      <c r="AI8" s="32"/>
      <c r="AJ8" s="22"/>
      <c r="AK8" s="22"/>
      <c r="AL8" s="22"/>
      <c r="AM8" s="22"/>
      <c r="AN8" s="22"/>
      <c r="AO8" s="22"/>
      <c r="AP8" s="2"/>
      <c r="AQ8" s="23"/>
      <c r="AR8" s="23"/>
      <c r="AS8" s="23"/>
      <c r="AT8" s="23"/>
      <c r="AU8" s="23"/>
      <c r="AV8" s="23"/>
      <c r="AW8" s="23"/>
      <c r="AX8" s="23"/>
      <c r="AY8" s="23"/>
      <c r="AZ8" s="2"/>
      <c r="BA8" s="2"/>
    </row>
    <row r="9" spans="1:54" ht="12" customHeight="1" x14ac:dyDescent="0.2">
      <c r="A9" s="24">
        <v>5</v>
      </c>
      <c r="B9" s="25" t="s">
        <v>13</v>
      </c>
      <c r="C9" s="26">
        <f>SUM([1]ДНЗ!C9,[1]НВК!C9,'[1]Ліцеї, гімназії'!C9)</f>
        <v>9</v>
      </c>
      <c r="D9" s="14">
        <f>SUM([1]ДНЗ!D9,[1]НВК!D9,'[1]Ліцеї, гімназії'!D9)</f>
        <v>2</v>
      </c>
      <c r="E9" s="15">
        <f>SUM([1]ДНЗ!E9,[1]НВК!E9,'[1]Ліцеї, гімназії'!E9)</f>
        <v>7</v>
      </c>
      <c r="F9" s="16">
        <f>SUM([1]ДНЗ!F9,[1]НВК!F9,'[1]Ліцеї, гімназії'!F9)</f>
        <v>507</v>
      </c>
      <c r="G9" s="28">
        <f>SUM([1]ДНЗ!G9,[1]НВК!G9,'[1]Ліцеї, гімназії'!G9)</f>
        <v>250</v>
      </c>
      <c r="H9" s="17">
        <f>SUM([1]ДНЗ!H9,[1]НВК!H9,'[1]Ліцеї, гімназії'!H9)</f>
        <v>257</v>
      </c>
      <c r="I9" s="18">
        <f>SUM([1]ДНЗ!I9,[1]НВК!I9,'[1]Ліцеї, гімназії'!I9)</f>
        <v>450</v>
      </c>
      <c r="J9" s="29">
        <f>SUM([1]ДНЗ!J9,[1]НВК!J9,'[1]Ліцеї, гімназії'!J9)</f>
        <v>231</v>
      </c>
      <c r="K9" s="30">
        <f>SUM([1]ДНЗ!K9,[1]НВК!K9,'[1]Ліцеї, гімназії'!K9)</f>
        <v>219</v>
      </c>
      <c r="M9" s="20"/>
      <c r="N9" s="31"/>
      <c r="O9" s="20"/>
      <c r="Q9" s="3"/>
      <c r="R9" s="4"/>
      <c r="S9" s="3"/>
      <c r="U9" s="3"/>
      <c r="V9" s="3"/>
      <c r="W9" s="3"/>
      <c r="AD9" s="3"/>
      <c r="AE9" s="4"/>
      <c r="AF9" s="4"/>
      <c r="AG9" s="32"/>
      <c r="AH9" s="32"/>
      <c r="AI9" s="32"/>
      <c r="AJ9" s="22"/>
      <c r="AK9" s="22"/>
      <c r="AL9" s="22"/>
      <c r="AM9" s="22"/>
      <c r="AN9" s="22"/>
      <c r="AO9" s="22"/>
      <c r="AP9" s="2"/>
      <c r="AQ9" s="23"/>
      <c r="AR9" s="23"/>
      <c r="AS9" s="23"/>
      <c r="AT9" s="23"/>
      <c r="AU9" s="23"/>
      <c r="AV9" s="23"/>
      <c r="AW9" s="23"/>
      <c r="AX9" s="23"/>
      <c r="AY9" s="23"/>
      <c r="AZ9" s="2"/>
      <c r="BA9" s="2"/>
    </row>
    <row r="10" spans="1:54" ht="12" customHeight="1" x14ac:dyDescent="0.2">
      <c r="A10" s="24">
        <v>6</v>
      </c>
      <c r="B10" s="25" t="s">
        <v>14</v>
      </c>
      <c r="C10" s="26">
        <f>SUM([1]ДНЗ!C10,[1]НВК!C10,'[1]Ліцеї, гімназії'!C10)</f>
        <v>22</v>
      </c>
      <c r="D10" s="14">
        <f>SUM([1]ДНЗ!D10,[1]НВК!D10,'[1]Ліцеї, гімназії'!D10)</f>
        <v>6</v>
      </c>
      <c r="E10" s="27">
        <f>SUM([1]ДНЗ!E10,[1]НВК!E10,'[1]Ліцеї, гімназії'!E10)</f>
        <v>16</v>
      </c>
      <c r="F10" s="35">
        <f>SUM([1]ДНЗ!F10,[1]НВК!F10,'[1]Ліцеї, гімназії'!F10)</f>
        <v>995</v>
      </c>
      <c r="G10" s="28">
        <f>SUM([1]ДНЗ!G10,[1]НВК!G10,'[1]Ліцеї, гімназії'!G10)</f>
        <v>567</v>
      </c>
      <c r="H10" s="33">
        <f>SUM([1]ДНЗ!H10,[1]НВК!H10,'[1]Ліцеї, гімназії'!H10)</f>
        <v>428</v>
      </c>
      <c r="I10" s="18">
        <f>SUM([1]ДНЗ!I10,[1]НВК!I10,'[1]Ліцеї, гімназії'!I10)</f>
        <v>902</v>
      </c>
      <c r="J10" s="29">
        <f>SUM([1]ДНЗ!J10,[1]НВК!J10,'[1]Ліцеї, гімназії'!J10)</f>
        <v>540</v>
      </c>
      <c r="K10" s="30">
        <f>SUM([1]ДНЗ!K10,[1]НВК!K10,'[1]Ліцеї, гімназії'!K10)</f>
        <v>362</v>
      </c>
      <c r="M10" s="31"/>
      <c r="N10" s="31"/>
      <c r="O10" s="31"/>
      <c r="Q10" s="4"/>
      <c r="R10" s="4"/>
      <c r="S10" s="4"/>
      <c r="U10" s="4"/>
      <c r="V10" s="4"/>
      <c r="W10" s="4"/>
      <c r="AD10" s="3"/>
      <c r="AE10" s="4"/>
      <c r="AF10" s="4"/>
      <c r="AG10" s="32"/>
      <c r="AH10" s="32"/>
      <c r="AI10" s="32"/>
      <c r="AJ10" s="22"/>
      <c r="AK10" s="22"/>
      <c r="AL10" s="22"/>
      <c r="AM10" s="22"/>
      <c r="AN10" s="22"/>
      <c r="AO10" s="22"/>
      <c r="AP10" s="2"/>
      <c r="AQ10" s="23"/>
      <c r="AR10" s="23"/>
      <c r="AS10" s="23"/>
      <c r="AT10" s="23"/>
      <c r="AU10" s="23"/>
      <c r="AV10" s="23"/>
      <c r="AW10" s="23"/>
      <c r="AX10" s="23"/>
      <c r="AY10" s="23"/>
      <c r="AZ10" s="2"/>
      <c r="BA10" s="2"/>
    </row>
    <row r="11" spans="1:54" ht="12" customHeight="1" x14ac:dyDescent="0.2">
      <c r="A11" s="24">
        <v>7</v>
      </c>
      <c r="B11" s="25" t="s">
        <v>15</v>
      </c>
      <c r="C11" s="26">
        <f>SUM([1]ДНЗ!C11,[1]НВК!C11,'[1]Ліцеї, гімназії'!C11)</f>
        <v>14</v>
      </c>
      <c r="D11" s="28">
        <f>SUM([1]ДНЗ!D11,[1]НВК!D11,'[1]Ліцеї, гімназії'!D11)</f>
        <v>2</v>
      </c>
      <c r="E11" s="27">
        <f>SUM([1]ДНЗ!E11,[1]НВК!E11,'[1]Ліцеї, гімназії'!E11)</f>
        <v>12</v>
      </c>
      <c r="F11" s="16">
        <f>SUM([1]ДНЗ!F11,[1]НВК!F11,'[1]Ліцеї, гімназії'!F11)</f>
        <v>673</v>
      </c>
      <c r="G11" s="28">
        <f>SUM([1]ДНЗ!G11,[1]НВК!G11,'[1]Ліцеї, гімназії'!G11)</f>
        <v>332</v>
      </c>
      <c r="H11" s="17">
        <f>SUM([1]ДНЗ!H11,[1]НВК!H11,'[1]Ліцеї, гімназії'!H11)</f>
        <v>341</v>
      </c>
      <c r="I11" s="18">
        <f>SUM([1]ДНЗ!I11,[1]НВК!I11,'[1]Ліцеї, гімназії'!I11)</f>
        <v>451</v>
      </c>
      <c r="J11" s="29">
        <f>SUM([1]ДНЗ!J11,[1]НВК!J11,'[1]Ліцеї, гімназії'!J11)</f>
        <v>224</v>
      </c>
      <c r="K11" s="30">
        <f>SUM([1]ДНЗ!K11,[1]НВК!K11,'[1]Ліцеї, гімназії'!K11)</f>
        <v>227</v>
      </c>
      <c r="M11" s="20"/>
      <c r="N11" s="31"/>
      <c r="O11" s="20"/>
      <c r="Q11" s="3"/>
      <c r="R11" s="4"/>
      <c r="S11" s="3"/>
      <c r="U11" s="3"/>
      <c r="V11" s="3"/>
      <c r="W11" s="3"/>
      <c r="AD11" s="3"/>
      <c r="AE11" s="4"/>
      <c r="AF11" s="4"/>
      <c r="AG11" s="32"/>
      <c r="AH11" s="32"/>
      <c r="AI11" s="32"/>
      <c r="AJ11" s="22"/>
      <c r="AK11" s="22"/>
      <c r="AL11" s="22"/>
      <c r="AM11" s="22"/>
      <c r="AN11" s="22"/>
      <c r="AO11" s="22"/>
      <c r="AP11" s="2"/>
      <c r="AQ11" s="23"/>
      <c r="AR11" s="23"/>
      <c r="AS11" s="23"/>
      <c r="AT11" s="23"/>
      <c r="AU11" s="23"/>
      <c r="AV11" s="23"/>
      <c r="AW11" s="23"/>
      <c r="AX11" s="23"/>
      <c r="AY11" s="23"/>
      <c r="AZ11" s="2"/>
      <c r="BA11" s="2"/>
    </row>
    <row r="12" spans="1:54" ht="12" customHeight="1" x14ac:dyDescent="0.2">
      <c r="A12" s="24">
        <v>8</v>
      </c>
      <c r="B12" s="25" t="s">
        <v>16</v>
      </c>
      <c r="C12" s="26">
        <f>SUM([1]ДНЗ!C12,[1]НВК!C12,'[1]Ліцеї, гімназії'!C12)</f>
        <v>17</v>
      </c>
      <c r="D12" s="28">
        <f>SUM([1]ДНЗ!D12,[1]НВК!D12,'[1]Ліцеї, гімназії'!D12)</f>
        <v>6</v>
      </c>
      <c r="E12" s="27">
        <f>SUM([1]ДНЗ!E12,[1]НВК!E12,'[1]Ліцеї, гімназії'!E12)</f>
        <v>11</v>
      </c>
      <c r="F12" s="36">
        <f>SUM([1]ДНЗ!F12,[1]НВК!F12,'[1]Ліцеї, гімназії'!F12)</f>
        <v>914</v>
      </c>
      <c r="G12" s="37">
        <f>SUM([1]ДНЗ!G12,[1]НВК!G12,'[1]Ліцеї, гімназії'!G12)</f>
        <v>659</v>
      </c>
      <c r="H12" s="38">
        <f>SUM([1]ДНЗ!H12,[1]НВК!H12,'[1]Ліцеї, гімназії'!H12)</f>
        <v>255</v>
      </c>
      <c r="I12" s="18">
        <f>SUM([1]ДНЗ!I12,[1]НВК!I12,'[1]Ліцеї, гімназії'!I12)</f>
        <v>910</v>
      </c>
      <c r="J12" s="29">
        <f>SUM([1]ДНЗ!J12,[1]НВК!J12,'[1]Ліцеї, гімназії'!J12)</f>
        <v>724</v>
      </c>
      <c r="K12" s="30">
        <f>SUM([1]ДНЗ!K12,[1]НВК!K12,'[1]Ліцеї, гімназії'!K12)</f>
        <v>186</v>
      </c>
      <c r="M12" s="20"/>
      <c r="N12" s="20"/>
      <c r="O12" s="20"/>
      <c r="Q12" s="1"/>
      <c r="R12" s="1"/>
      <c r="S12" s="1"/>
      <c r="U12" s="3"/>
      <c r="V12" s="3"/>
      <c r="W12" s="3"/>
      <c r="AD12" s="3"/>
      <c r="AE12" s="4"/>
      <c r="AF12" s="3"/>
      <c r="AG12" s="32"/>
      <c r="AH12" s="32"/>
      <c r="AI12" s="32"/>
      <c r="AJ12" s="22"/>
      <c r="AK12" s="22"/>
      <c r="AL12" s="22"/>
      <c r="AM12" s="22"/>
      <c r="AN12" s="22"/>
      <c r="AO12" s="22"/>
      <c r="AP12" s="2"/>
      <c r="AQ12" s="23"/>
      <c r="AR12" s="23"/>
      <c r="AS12" s="23"/>
      <c r="AT12" s="23"/>
      <c r="AU12" s="23"/>
      <c r="AV12" s="23"/>
      <c r="AW12" s="23"/>
      <c r="AX12" s="23"/>
      <c r="AY12" s="23"/>
      <c r="AZ12" s="2"/>
      <c r="BA12" s="2"/>
    </row>
    <row r="13" spans="1:54" ht="12" customHeight="1" x14ac:dyDescent="0.2">
      <c r="A13" s="24">
        <v>9</v>
      </c>
      <c r="B13" s="25" t="s">
        <v>17</v>
      </c>
      <c r="C13" s="26">
        <f>SUM([1]ДНЗ!C13,[1]НВК!C13,'[1]Ліцеї, гімназії'!C13)</f>
        <v>16</v>
      </c>
      <c r="D13" s="14">
        <f>SUM([1]ДНЗ!D13,[1]НВК!D13,'[1]Ліцеї, гімназії'!D13)</f>
        <v>1</v>
      </c>
      <c r="E13" s="15">
        <f>SUM([1]ДНЗ!E13,[1]НВК!E13,'[1]Ліцеї, гімназії'!E13)</f>
        <v>15</v>
      </c>
      <c r="F13" s="16">
        <f>SUM([1]ДНЗ!F13,[1]НВК!F13,'[1]Ліцеї, гімназії'!F13)</f>
        <v>852</v>
      </c>
      <c r="G13" s="28">
        <f>SUM([1]ДНЗ!G13,[1]НВК!G13,'[1]Ліцеї, гімназії'!G13)</f>
        <v>277</v>
      </c>
      <c r="H13" s="33">
        <f>SUM([1]ДНЗ!H13,[1]НВК!H13,'[1]Ліцеї, гімназії'!H13)</f>
        <v>575</v>
      </c>
      <c r="I13" s="18">
        <f>SUM([1]ДНЗ!I13,[1]НВК!I13,'[1]Ліцеї, гімназії'!I13)</f>
        <v>425</v>
      </c>
      <c r="J13" s="29">
        <f>SUM([1]ДНЗ!J13,[1]НВК!J13,'[1]Ліцеї, гімназії'!J13)</f>
        <v>130</v>
      </c>
      <c r="K13" s="30">
        <f>SUM([1]ДНЗ!K13,[1]НВК!K13,'[1]Ліцеї, гімназії'!K13)</f>
        <v>295</v>
      </c>
      <c r="M13" s="20"/>
      <c r="N13" s="31"/>
      <c r="O13" s="31"/>
      <c r="Q13" s="3"/>
      <c r="R13" s="4"/>
      <c r="S13" s="4"/>
      <c r="U13" s="4"/>
      <c r="V13" s="4"/>
      <c r="W13" s="4"/>
      <c r="AD13" s="4"/>
      <c r="AE13" s="4"/>
      <c r="AF13" s="3"/>
      <c r="AG13" s="32"/>
      <c r="AH13" s="32"/>
      <c r="AI13" s="32"/>
      <c r="AJ13" s="22"/>
      <c r="AK13" s="22"/>
      <c r="AL13" s="22"/>
      <c r="AM13" s="22"/>
      <c r="AN13" s="22"/>
      <c r="AO13" s="22"/>
      <c r="AP13" s="2"/>
      <c r="AQ13" s="23"/>
      <c r="AR13" s="23"/>
      <c r="AS13" s="23"/>
      <c r="AT13" s="23"/>
      <c r="AU13" s="23"/>
      <c r="AV13" s="23"/>
      <c r="AW13" s="23"/>
      <c r="AX13" s="23"/>
      <c r="AY13" s="23"/>
      <c r="AZ13" s="2"/>
      <c r="BA13" s="2"/>
    </row>
    <row r="14" spans="1:54" ht="12" customHeight="1" x14ac:dyDescent="0.2">
      <c r="A14" s="24">
        <v>10</v>
      </c>
      <c r="B14" s="25" t="s">
        <v>18</v>
      </c>
      <c r="C14" s="26">
        <f>SUM([1]ДНЗ!C14,[1]НВК!C14,'[1]Ліцеї, гімназії'!C14)</f>
        <v>28</v>
      </c>
      <c r="D14" s="14">
        <f>SUM([1]ДНЗ!D14,[1]НВК!D14,'[1]Ліцеї, гімназії'!D14)</f>
        <v>15</v>
      </c>
      <c r="E14" s="27">
        <f>SUM([1]ДНЗ!E14,[1]НВК!E14,'[1]Ліцеї, гімназії'!E14)</f>
        <v>13</v>
      </c>
      <c r="F14" s="16">
        <f>SUM([1]ДНЗ!F14,[1]НВК!F14,'[1]Ліцеї, гімназії'!F14)</f>
        <v>2665</v>
      </c>
      <c r="G14" s="28">
        <f>SUM([1]ДНЗ!G14,[1]НВК!G14,'[1]Ліцеї, гімназії'!G14)</f>
        <v>1965</v>
      </c>
      <c r="H14" s="33">
        <f>SUM([1]ДНЗ!H14,[1]НВК!H14,'[1]Ліцеї, гімназії'!H14)</f>
        <v>700</v>
      </c>
      <c r="I14" s="18">
        <f>SUM([1]ДНЗ!I14,[1]НВК!I14,'[1]Ліцеї, гімназії'!I14)</f>
        <v>2521</v>
      </c>
      <c r="J14" s="29">
        <f>SUM([1]ДНЗ!J14,[1]НВК!J14,'[1]Ліцеї, гімназії'!J14)</f>
        <v>1973</v>
      </c>
      <c r="K14" s="30">
        <f>SUM([1]ДНЗ!K14,[1]НВК!K14,'[1]Ліцеї, гімназії'!K14)</f>
        <v>548</v>
      </c>
      <c r="M14" s="20"/>
      <c r="N14" s="31"/>
      <c r="O14" s="31"/>
      <c r="Q14" s="3"/>
      <c r="R14" s="4"/>
      <c r="S14" s="4"/>
      <c r="U14" s="4"/>
      <c r="V14" s="4"/>
      <c r="W14" s="4"/>
      <c r="AD14" s="3"/>
      <c r="AE14" s="4"/>
      <c r="AF14" s="4"/>
      <c r="AG14" s="32"/>
      <c r="AH14" s="32"/>
      <c r="AI14" s="32"/>
      <c r="AJ14" s="22"/>
      <c r="AK14" s="22"/>
      <c r="AL14" s="22"/>
      <c r="AM14" s="22"/>
      <c r="AN14" s="22"/>
      <c r="AO14" s="22"/>
      <c r="AP14" s="2"/>
      <c r="AQ14" s="23"/>
      <c r="AR14" s="23"/>
      <c r="AS14" s="23"/>
      <c r="AT14" s="23"/>
      <c r="AU14" s="23"/>
      <c r="AV14" s="23"/>
      <c r="AW14" s="23"/>
      <c r="AX14" s="23"/>
      <c r="AY14" s="23"/>
      <c r="AZ14" s="2"/>
      <c r="BA14" s="2"/>
    </row>
    <row r="15" spans="1:54" ht="12" customHeight="1" x14ac:dyDescent="0.2">
      <c r="A15" s="24">
        <v>11</v>
      </c>
      <c r="B15" s="25" t="s">
        <v>19</v>
      </c>
      <c r="C15" s="26">
        <f>SUM([1]ДНЗ!C15,[1]НВК!C15,'[1]Ліцеї, гімназії'!C15)</f>
        <v>4</v>
      </c>
      <c r="D15" s="28">
        <f>SUM([1]ДНЗ!D15,[1]НВК!D15,'[1]Ліцеї, гімназії'!D15)</f>
        <v>0</v>
      </c>
      <c r="E15" s="27">
        <f>SUM([1]ДНЗ!E15,[1]НВК!E15,'[1]Ліцеї, гімназії'!E15)</f>
        <v>4</v>
      </c>
      <c r="F15" s="16">
        <f>SUM([1]ДНЗ!F15,[1]НВК!F15,'[1]Ліцеї, гімназії'!F15)</f>
        <v>80</v>
      </c>
      <c r="G15" s="28">
        <f>SUM([1]ДНЗ!G15,[1]НВК!G15,'[1]Ліцеї, гімназії'!G15)</f>
        <v>0</v>
      </c>
      <c r="H15" s="33">
        <f>SUM([1]ДНЗ!H15,[1]НВК!H15,'[1]Ліцеї, гімназії'!H15)</f>
        <v>80</v>
      </c>
      <c r="I15" s="18">
        <f>SUM([1]ДНЗ!I15,[1]НВК!I15,'[1]Ліцеї, гімназії'!I15)</f>
        <v>93</v>
      </c>
      <c r="J15" s="29">
        <f>SUM([1]ДНЗ!J15,[1]НВК!J15,'[1]Ліцеї, гімназії'!J15)</f>
        <v>0</v>
      </c>
      <c r="K15" s="30">
        <f>SUM([1]ДНЗ!K15,[1]НВК!K15,'[1]Ліцеї, гімназії'!K15)</f>
        <v>93</v>
      </c>
      <c r="M15" s="20"/>
      <c r="N15" s="31"/>
      <c r="O15" s="31"/>
      <c r="Q15" s="3"/>
      <c r="R15" s="4"/>
      <c r="S15" s="4"/>
      <c r="U15" s="4"/>
      <c r="V15" s="4"/>
      <c r="W15" s="4"/>
      <c r="AD15" s="3"/>
      <c r="AE15" s="4"/>
      <c r="AF15" s="4"/>
      <c r="AG15" s="32"/>
      <c r="AH15" s="32"/>
      <c r="AI15" s="32"/>
      <c r="AJ15" s="22"/>
      <c r="AK15" s="22"/>
      <c r="AL15" s="22"/>
      <c r="AM15" s="22"/>
      <c r="AN15" s="22"/>
      <c r="AO15" s="22"/>
      <c r="AP15" s="2"/>
      <c r="AQ15" s="23"/>
      <c r="AR15" s="23"/>
      <c r="AS15" s="23"/>
      <c r="AT15" s="23"/>
      <c r="AU15" s="23"/>
      <c r="AV15" s="23"/>
      <c r="AW15" s="23"/>
      <c r="AX15" s="23"/>
      <c r="AY15" s="23"/>
      <c r="AZ15" s="2"/>
      <c r="BA15" s="2"/>
    </row>
    <row r="16" spans="1:54" ht="12" customHeight="1" x14ac:dyDescent="0.2">
      <c r="A16" s="24">
        <v>12</v>
      </c>
      <c r="B16" s="25" t="s">
        <v>20</v>
      </c>
      <c r="C16" s="39">
        <f>SUM([1]ДНЗ!C16,[1]НВК!C16,'[1]Ліцеї, гімназії'!C16)</f>
        <v>21</v>
      </c>
      <c r="D16" s="18">
        <f>SUM([1]ДНЗ!D16,[1]НВК!D16,'[1]Ліцеї, гімназії'!D16)</f>
        <v>10</v>
      </c>
      <c r="E16" s="40">
        <f>SUM([1]ДНЗ!E16,[1]НВК!E16,'[1]Ліцеї, гімназії'!E16)</f>
        <v>11</v>
      </c>
      <c r="F16" s="39">
        <f>SUM([1]ДНЗ!F16,[1]НВК!F16,'[1]Ліцеї, гімназії'!F16)</f>
        <v>2217</v>
      </c>
      <c r="G16" s="18">
        <f>SUM([1]ДНЗ!G16,[1]НВК!G16,'[1]Ліцеї, гімназії'!G16)</f>
        <v>1314</v>
      </c>
      <c r="H16" s="40">
        <f>SUM([1]ДНЗ!H16,[1]НВК!H16,'[1]Ліцеї, гімназії'!H16)</f>
        <v>903</v>
      </c>
      <c r="I16" s="39">
        <f>SUM([1]ДНЗ!I16,[1]НВК!I16,'[1]Ліцеї, гімназії'!I16)</f>
        <v>1982</v>
      </c>
      <c r="J16" s="41">
        <f>SUM([1]ДНЗ!J16,[1]НВК!J16,'[1]Ліцеї, гімназії'!J16)</f>
        <v>1286</v>
      </c>
      <c r="K16" s="42">
        <f>SUM([1]ДНЗ!K16,[1]НВК!K16,'[1]Ліцеї, гімназії'!K16)</f>
        <v>696</v>
      </c>
      <c r="M16" s="20"/>
      <c r="N16" s="31"/>
      <c r="O16" s="20"/>
      <c r="Q16" s="3"/>
      <c r="R16" s="4"/>
      <c r="S16" s="3"/>
      <c r="U16" s="3"/>
      <c r="V16" s="3"/>
      <c r="W16" s="3"/>
      <c r="AD16" s="3"/>
      <c r="AE16" s="4"/>
      <c r="AF16" s="4"/>
      <c r="AG16" s="32"/>
      <c r="AH16" s="32"/>
      <c r="AI16" s="32"/>
      <c r="AJ16" s="22"/>
      <c r="AK16" s="22"/>
      <c r="AL16" s="22"/>
      <c r="AM16" s="22"/>
      <c r="AN16" s="22"/>
      <c r="AO16" s="22"/>
      <c r="AP16" s="2"/>
      <c r="AQ16" s="23"/>
      <c r="AR16" s="23"/>
      <c r="AS16" s="23"/>
      <c r="AT16" s="23"/>
      <c r="AU16" s="23"/>
      <c r="AV16" s="23"/>
      <c r="AW16" s="23"/>
      <c r="AX16" s="23"/>
      <c r="AY16" s="23"/>
      <c r="AZ16" s="2"/>
      <c r="BA16" s="43"/>
      <c r="BB16" s="44">
        <v>456</v>
      </c>
    </row>
    <row r="17" spans="1:53" ht="12" customHeight="1" x14ac:dyDescent="0.2">
      <c r="A17" s="24">
        <v>13</v>
      </c>
      <c r="B17" s="25" t="s">
        <v>21</v>
      </c>
      <c r="C17" s="26">
        <f>SUM([1]ДНЗ!C17,[1]НВК!C17,'[1]Ліцеї, гімназії'!C17)</f>
        <v>7</v>
      </c>
      <c r="D17" s="28">
        <f>SUM([1]ДНЗ!D17,[1]НВК!D17,'[1]Ліцеї, гімназії'!D17)</f>
        <v>0</v>
      </c>
      <c r="E17" s="15">
        <f>SUM([1]ДНЗ!E17,[1]НВК!E17,'[1]Ліцеї, гімназії'!E17)</f>
        <v>7</v>
      </c>
      <c r="F17" s="35">
        <f>SUM([1]ДНЗ!F17,[1]НВК!F17,'[1]Ліцеї, гімназії'!F17)</f>
        <v>260</v>
      </c>
      <c r="G17" s="28">
        <f>SUM([1]ДНЗ!G17,[1]НВК!G17,'[1]Ліцеї, гімназії'!G17)</f>
        <v>0</v>
      </c>
      <c r="H17" s="17">
        <f>SUM([1]ДНЗ!H17,[1]НВК!H17,'[1]Ліцеї, гімназії'!H17)</f>
        <v>260</v>
      </c>
      <c r="I17" s="18">
        <f>SUM([1]ДНЗ!I17,[1]НВК!I17,'[1]Ліцеї, гімназії'!I17)</f>
        <v>189</v>
      </c>
      <c r="J17" s="29">
        <f>SUM([1]ДНЗ!J17,[1]НВК!J17,'[1]Ліцеї, гімназії'!J17)</f>
        <v>0</v>
      </c>
      <c r="K17" s="30">
        <f>SUM([1]ДНЗ!K17,[1]НВК!K17,'[1]Ліцеї, гімназії'!K17)</f>
        <v>189</v>
      </c>
      <c r="M17" s="31"/>
      <c r="N17" s="31"/>
      <c r="O17" s="20"/>
      <c r="Q17" s="4"/>
      <c r="R17" s="4"/>
      <c r="S17" s="3"/>
      <c r="U17" s="3"/>
      <c r="V17" s="3"/>
      <c r="W17" s="3"/>
      <c r="AD17" s="3"/>
      <c r="AE17" s="4"/>
      <c r="AF17" s="3"/>
      <c r="AG17" s="32"/>
      <c r="AH17" s="32"/>
      <c r="AI17" s="32"/>
      <c r="AJ17" s="22"/>
      <c r="AK17" s="22"/>
      <c r="AL17" s="22"/>
      <c r="AM17" s="22"/>
      <c r="AN17" s="22"/>
      <c r="AO17" s="22"/>
      <c r="AP17" s="2"/>
      <c r="AQ17" s="23"/>
      <c r="AR17" s="23"/>
      <c r="AS17" s="23"/>
      <c r="AT17" s="23"/>
      <c r="AU17" s="23"/>
      <c r="AV17" s="23"/>
      <c r="AW17" s="23"/>
      <c r="AX17" s="23"/>
      <c r="AY17" s="23"/>
      <c r="AZ17" s="2"/>
      <c r="BA17" s="2"/>
    </row>
    <row r="18" spans="1:53" ht="12" customHeight="1" x14ac:dyDescent="0.2">
      <c r="A18" s="24">
        <v>14</v>
      </c>
      <c r="B18" s="25" t="s">
        <v>22</v>
      </c>
      <c r="C18" s="26">
        <f>SUM([1]ДНЗ!C18,[1]НВК!C18,'[1]Ліцеї, гімназії'!C18)</f>
        <v>13</v>
      </c>
      <c r="D18" s="28">
        <f>SUM([1]ДНЗ!D18,[1]НВК!D18,'[1]Ліцеї, гімназії'!D18)</f>
        <v>3</v>
      </c>
      <c r="E18" s="15">
        <f>SUM([1]ДНЗ!E18,[1]НВК!E18,'[1]Ліцеї, гімназії'!E18)</f>
        <v>10</v>
      </c>
      <c r="F18" s="36">
        <f>SUM([1]ДНЗ!F18,[1]НВК!F18,'[1]Ліцеї, гімназії'!F18)</f>
        <v>660</v>
      </c>
      <c r="G18" s="28">
        <f>SUM([1]ДНЗ!G18,[1]НВК!G18,'[1]Ліцеї, гімназії'!G18)</f>
        <v>314</v>
      </c>
      <c r="H18" s="33">
        <f>SUM([1]ДНЗ!H18,[1]НВК!H18,'[1]Ліцеї, гімназії'!H18)</f>
        <v>346</v>
      </c>
      <c r="I18" s="18">
        <f>SUM([1]ДНЗ!I18,[1]НВК!I18,'[1]Ліцеї, гімназії'!I18)</f>
        <v>585</v>
      </c>
      <c r="J18" s="29">
        <f>SUM([1]ДНЗ!J18,[1]НВК!J18,'[1]Ліцеї, гімназії'!J18)</f>
        <v>322</v>
      </c>
      <c r="K18" s="30">
        <f>SUM([1]ДНЗ!K18,[1]НВК!K18,'[1]Ліцеї, гімназії'!K18)</f>
        <v>263</v>
      </c>
      <c r="M18" s="20"/>
      <c r="N18" s="31"/>
      <c r="O18" s="31"/>
      <c r="Q18" s="3"/>
      <c r="R18" s="4"/>
      <c r="S18" s="4"/>
      <c r="U18" s="4"/>
      <c r="V18" s="4"/>
      <c r="W18" s="4"/>
      <c r="AD18" s="3"/>
      <c r="AE18" s="4"/>
      <c r="AF18" s="4"/>
      <c r="AG18" s="32"/>
      <c r="AH18" s="32"/>
      <c r="AI18" s="32"/>
      <c r="AJ18" s="22"/>
      <c r="AK18" s="22"/>
      <c r="AL18" s="22"/>
      <c r="AM18" s="22"/>
      <c r="AN18" s="22"/>
      <c r="AO18" s="22"/>
      <c r="AP18" s="2"/>
      <c r="AQ18" s="23"/>
      <c r="AR18" s="23"/>
      <c r="AS18" s="23"/>
      <c r="AT18" s="23"/>
      <c r="AU18" s="23"/>
      <c r="AV18" s="23"/>
      <c r="AW18" s="23"/>
      <c r="AX18" s="23"/>
      <c r="AY18" s="23"/>
      <c r="AZ18" s="2"/>
      <c r="BA18" s="2"/>
    </row>
    <row r="19" spans="1:53" ht="12" customHeight="1" x14ac:dyDescent="0.2">
      <c r="A19" s="24">
        <v>15</v>
      </c>
      <c r="B19" s="25" t="s">
        <v>23</v>
      </c>
      <c r="C19" s="26">
        <f>SUM([1]ДНЗ!C19,[1]НВК!C19,'[1]Ліцеї, гімназії'!C19)</f>
        <v>10</v>
      </c>
      <c r="D19" s="28">
        <f>SUM([1]ДНЗ!D19,[1]НВК!D19,'[1]Ліцеї, гімназії'!D19)</f>
        <v>4</v>
      </c>
      <c r="E19" s="15">
        <f>SUM([1]ДНЗ!E19,[1]НВК!E19,'[1]Ліцеї, гімназії'!E19)</f>
        <v>6</v>
      </c>
      <c r="F19" s="16">
        <f>SUM([1]ДНЗ!F19,[1]НВК!F19,'[1]Ліцеї, гімназії'!F19)</f>
        <v>1068</v>
      </c>
      <c r="G19" s="28">
        <f>SUM([1]ДНЗ!G19,[1]НВК!G19,'[1]Ліцеї, гімназії'!G19)</f>
        <v>778</v>
      </c>
      <c r="H19" s="33">
        <f>SUM([1]ДНЗ!H19,[1]НВК!H19,'[1]Ліцеї, гімназії'!H19)</f>
        <v>290</v>
      </c>
      <c r="I19" s="18">
        <f>SUM([1]ДНЗ!I19,[1]НВК!I19,'[1]Ліцеї, гімназії'!I19)</f>
        <v>1034</v>
      </c>
      <c r="J19" s="29">
        <f>SUM([1]ДНЗ!J19,[1]НВК!J19,'[1]Ліцеї, гімназії'!J19)</f>
        <v>811</v>
      </c>
      <c r="K19" s="30">
        <f>SUM([1]ДНЗ!K19,[1]НВК!K19,'[1]Ліцеї, гімназії'!K19)</f>
        <v>223</v>
      </c>
      <c r="M19" s="20"/>
      <c r="N19" s="31"/>
      <c r="O19" s="31"/>
      <c r="Q19" s="3"/>
      <c r="R19" s="4"/>
      <c r="S19" s="4"/>
      <c r="U19" s="4"/>
      <c r="V19" s="4"/>
      <c r="W19" s="4"/>
      <c r="AD19" s="4"/>
      <c r="AE19" s="4"/>
      <c r="AF19" s="3"/>
      <c r="AG19" s="32"/>
      <c r="AH19" s="32"/>
      <c r="AI19" s="32"/>
      <c r="AJ19" s="22"/>
      <c r="AK19" s="22"/>
      <c r="AL19" s="22"/>
      <c r="AM19" s="22"/>
      <c r="AN19" s="22"/>
      <c r="AO19" s="22"/>
      <c r="AP19" s="2"/>
      <c r="AQ19" s="23"/>
      <c r="AR19" s="23"/>
      <c r="AS19" s="23"/>
      <c r="AT19" s="23"/>
      <c r="AU19" s="23"/>
      <c r="AV19" s="23"/>
      <c r="AW19" s="23"/>
      <c r="AX19" s="23"/>
      <c r="AY19" s="23"/>
      <c r="AZ19" s="2"/>
      <c r="BA19" s="2"/>
    </row>
    <row r="20" spans="1:53" ht="12" customHeight="1" x14ac:dyDescent="0.2">
      <c r="A20" s="24">
        <v>16</v>
      </c>
      <c r="B20" s="25" t="s">
        <v>24</v>
      </c>
      <c r="C20" s="26">
        <f>SUM([1]ДНЗ!C20,[1]НВК!C20,'[1]Ліцеї, гімназії'!C20)</f>
        <v>12</v>
      </c>
      <c r="D20" s="28">
        <f>SUM([1]ДНЗ!D20,[1]НВК!D20,'[1]Ліцеї, гімназії'!D20)</f>
        <v>4</v>
      </c>
      <c r="E20" s="27">
        <f>SUM([1]ДНЗ!E20,[1]НВК!E20,'[1]Ліцеї, гімназії'!E20)</f>
        <v>8</v>
      </c>
      <c r="F20" s="16">
        <f>SUM([1]ДНЗ!F20,[1]НВК!F20,'[1]Ліцеї, гімназії'!F20)</f>
        <v>774</v>
      </c>
      <c r="G20" s="28">
        <f>SUM([1]ДНЗ!G20,[1]НВК!G20,'[1]Ліцеї, гімназії'!G20)</f>
        <v>410</v>
      </c>
      <c r="H20" s="33">
        <f>SUM([1]ДНЗ!H20,[1]НВК!H20,'[1]Ліцеї, гімназії'!H20)</f>
        <v>364</v>
      </c>
      <c r="I20" s="18">
        <f>SUM([1]ДНЗ!I20,[1]НВК!I20,'[1]Ліцеї, гімназії'!I20)</f>
        <v>684</v>
      </c>
      <c r="J20" s="29">
        <f>SUM([1]ДНЗ!J20,[1]НВК!J20,'[1]Ліцеї, гімназії'!J20)</f>
        <v>363</v>
      </c>
      <c r="K20" s="30">
        <f>SUM([1]ДНЗ!K20,[1]НВК!K20,'[1]Ліцеї, гімназії'!K20)</f>
        <v>321</v>
      </c>
      <c r="M20" s="20"/>
      <c r="N20" s="31"/>
      <c r="O20" s="31"/>
      <c r="Q20" s="3"/>
      <c r="R20" s="4"/>
      <c r="S20" s="4"/>
      <c r="U20" s="4"/>
      <c r="V20" s="4"/>
      <c r="W20" s="4"/>
      <c r="AD20" s="3"/>
      <c r="AE20" s="4"/>
      <c r="AF20" s="4"/>
      <c r="AG20" s="32"/>
      <c r="AH20" s="32"/>
      <c r="AI20" s="32"/>
      <c r="AJ20" s="22"/>
      <c r="AK20" s="22"/>
      <c r="AL20" s="22"/>
      <c r="AM20" s="22"/>
      <c r="AN20" s="22"/>
      <c r="AO20" s="22"/>
      <c r="AP20" s="2"/>
      <c r="AQ20" s="23"/>
      <c r="AR20" s="23"/>
      <c r="AS20" s="23"/>
      <c r="AT20" s="23"/>
      <c r="AU20" s="23"/>
      <c r="AV20" s="23"/>
      <c r="AW20" s="23"/>
      <c r="AX20" s="23"/>
      <c r="AY20" s="23"/>
      <c r="AZ20" s="2"/>
      <c r="BA20" s="2"/>
    </row>
    <row r="21" spans="1:53" ht="12" customHeight="1" x14ac:dyDescent="0.2">
      <c r="A21" s="24">
        <v>17</v>
      </c>
      <c r="B21" s="25" t="s">
        <v>25</v>
      </c>
      <c r="C21" s="26">
        <f>SUM([1]ДНЗ!C21,[1]НВК!C21,'[1]Ліцеї, гімназії'!C21)</f>
        <v>12</v>
      </c>
      <c r="D21" s="14">
        <f>SUM([1]ДНЗ!D21,[1]НВК!D21,'[1]Ліцеї, гімназії'!D21)</f>
        <v>0</v>
      </c>
      <c r="E21" s="27">
        <f>SUM([1]ДНЗ!E21,[1]НВК!E21,'[1]Ліцеї, гімназії'!E21)</f>
        <v>12</v>
      </c>
      <c r="F21" s="16">
        <f>SUM([1]ДНЗ!F21,[1]НВК!F21,'[1]Ліцеї, гімназії'!F21)</f>
        <v>507</v>
      </c>
      <c r="G21" s="28">
        <f>SUM([1]ДНЗ!G21,[1]НВК!G21,'[1]Ліцеї, гімназії'!G21)</f>
        <v>0</v>
      </c>
      <c r="H21" s="17">
        <f>SUM([1]ДНЗ!H21,[1]НВК!H21,'[1]Ліцеї, гімназії'!H21)</f>
        <v>507</v>
      </c>
      <c r="I21" s="18">
        <f>SUM([1]ДНЗ!I21,[1]НВК!I21,'[1]Ліцеї, гімназії'!I21)</f>
        <v>462</v>
      </c>
      <c r="J21" s="29">
        <f>SUM([1]ДНЗ!J21,[1]НВК!J21,'[1]Ліцеї, гімназії'!J21)</f>
        <v>0</v>
      </c>
      <c r="K21" s="30">
        <f>SUM([1]ДНЗ!K21,[1]НВК!K21,'[1]Ліцеї, гімназії'!K21)</f>
        <v>462</v>
      </c>
      <c r="M21" s="20"/>
      <c r="N21" s="31"/>
      <c r="O21" s="20"/>
      <c r="Q21" s="3"/>
      <c r="R21" s="4"/>
      <c r="S21" s="3"/>
      <c r="U21" s="3"/>
      <c r="V21" s="3"/>
      <c r="W21" s="3"/>
      <c r="AD21" s="3"/>
      <c r="AE21" s="4"/>
      <c r="AF21" s="4"/>
      <c r="AG21" s="32"/>
      <c r="AH21" s="32"/>
      <c r="AI21" s="32"/>
      <c r="AJ21" s="22"/>
      <c r="AK21" s="22"/>
      <c r="AL21" s="22"/>
      <c r="AM21" s="22"/>
      <c r="AN21" s="22"/>
      <c r="AO21" s="22"/>
      <c r="AP21" s="2"/>
      <c r="AQ21" s="23"/>
      <c r="AR21" s="23"/>
      <c r="AS21" s="23"/>
      <c r="AT21" s="23"/>
      <c r="AU21" s="23"/>
      <c r="AV21" s="23"/>
      <c r="AW21" s="23"/>
      <c r="AX21" s="23"/>
      <c r="AY21" s="23"/>
      <c r="AZ21" s="2"/>
      <c r="BA21" s="2"/>
    </row>
    <row r="22" spans="1:53" ht="12" customHeight="1" x14ac:dyDescent="0.2">
      <c r="A22" s="24">
        <v>18</v>
      </c>
      <c r="B22" s="25" t="s">
        <v>26</v>
      </c>
      <c r="C22" s="26">
        <f>SUM([1]ДНЗ!C22,[1]НВК!C22,'[1]Ліцеї, гімназії'!C22)</f>
        <v>16</v>
      </c>
      <c r="D22" s="14">
        <f>SUM([1]ДНЗ!D22,[1]НВК!D22,'[1]Ліцеї, гімназії'!D22)</f>
        <v>2</v>
      </c>
      <c r="E22" s="27">
        <f>SUM([1]ДНЗ!E22,[1]НВК!E22,'[1]Ліцеї, гімназії'!E22)</f>
        <v>14</v>
      </c>
      <c r="F22" s="16">
        <f>SUM([1]ДНЗ!F22,[1]НВК!F22,'[1]Ліцеї, гімназії'!F22)</f>
        <v>873</v>
      </c>
      <c r="G22" s="28">
        <f>SUM([1]ДНЗ!G22,[1]НВК!G22,'[1]Ліцеї, гімназії'!G22)</f>
        <v>391</v>
      </c>
      <c r="H22" s="33">
        <f>SUM([1]ДНЗ!H22,[1]НВК!H22,'[1]Ліцеї, гімназії'!H22)</f>
        <v>482</v>
      </c>
      <c r="I22" s="18">
        <f>SUM([1]ДНЗ!I22,[1]НВК!I22,'[1]Ліцеї, гімназії'!I22)</f>
        <v>665</v>
      </c>
      <c r="J22" s="29">
        <f>SUM([1]ДНЗ!J22,[1]НВК!J22,'[1]Ліцеї, гімназії'!J22)</f>
        <v>337</v>
      </c>
      <c r="K22" s="30">
        <f>SUM([1]ДНЗ!K22,[1]НВК!K22,'[1]Ліцеї, гімназії'!K22)</f>
        <v>328</v>
      </c>
      <c r="M22" s="20"/>
      <c r="N22" s="31"/>
      <c r="O22" s="31"/>
      <c r="Q22" s="3"/>
      <c r="R22" s="4"/>
      <c r="S22" s="4"/>
      <c r="U22" s="4"/>
      <c r="V22" s="4"/>
      <c r="W22" s="4"/>
      <c r="AD22" s="3"/>
      <c r="AE22" s="4"/>
      <c r="AF22" s="4"/>
      <c r="AG22" s="32"/>
      <c r="AH22" s="32"/>
      <c r="AI22" s="32"/>
      <c r="AJ22" s="22"/>
      <c r="AK22" s="22"/>
      <c r="AL22" s="22"/>
      <c r="AM22" s="22"/>
      <c r="AN22" s="22"/>
      <c r="AO22" s="22"/>
      <c r="AP22" s="2"/>
      <c r="AQ22" s="23"/>
      <c r="AR22" s="23"/>
      <c r="AS22" s="23"/>
      <c r="AT22" s="23"/>
      <c r="AU22" s="23"/>
      <c r="AV22" s="23"/>
      <c r="AW22" s="23"/>
      <c r="AX22" s="23"/>
      <c r="AY22" s="23"/>
      <c r="AZ22" s="2"/>
      <c r="BA22" s="2"/>
    </row>
    <row r="23" spans="1:53" ht="12" customHeight="1" x14ac:dyDescent="0.2">
      <c r="A23" s="24">
        <v>19</v>
      </c>
      <c r="B23" s="25" t="s">
        <v>27</v>
      </c>
      <c r="C23" s="26">
        <f>SUM([1]ДНЗ!C23,[1]НВК!C23,'[1]Ліцеї, гімназії'!C23)</f>
        <v>13</v>
      </c>
      <c r="D23" s="28">
        <f>SUM([1]ДНЗ!D23,[1]НВК!D23,'[1]Ліцеї, гімназії'!D23)</f>
        <v>0</v>
      </c>
      <c r="E23" s="27">
        <f>SUM([1]ДНЗ!E23,[1]НВК!E23,'[1]Ліцеї, гімназії'!E23)</f>
        <v>13</v>
      </c>
      <c r="F23" s="35">
        <f>SUM([1]ДНЗ!F23,[1]НВК!F23,'[1]Ліцеї, гімназії'!F23)</f>
        <v>461</v>
      </c>
      <c r="G23" s="28">
        <f>SUM([1]ДНЗ!G23,[1]НВК!G23,'[1]Ліцеї, гімназії'!G23)</f>
        <v>0</v>
      </c>
      <c r="H23" s="17">
        <f>SUM([1]ДНЗ!H23,[1]НВК!H23,'[1]Ліцеї, гімназії'!H23)</f>
        <v>461</v>
      </c>
      <c r="I23" s="18">
        <f>SUM([1]ДНЗ!I23,[1]НВК!I23,'[1]Ліцеї, гімназії'!I23)</f>
        <v>315</v>
      </c>
      <c r="J23" s="29">
        <f>SUM([1]ДНЗ!J23,[1]НВК!J23,'[1]Ліцеї, гімназії'!J23)</f>
        <v>0</v>
      </c>
      <c r="K23" s="30">
        <f>SUM([1]ДНЗ!K23,[1]НВК!K23,'[1]Ліцеї, гімназії'!K23)</f>
        <v>315</v>
      </c>
      <c r="M23" s="31"/>
      <c r="N23" s="31"/>
      <c r="O23" s="20"/>
      <c r="Q23" s="4"/>
      <c r="R23" s="4"/>
      <c r="S23" s="3"/>
      <c r="U23" s="3"/>
      <c r="V23" s="3"/>
      <c r="W23" s="3"/>
      <c r="AD23" s="4"/>
      <c r="AE23" s="4"/>
      <c r="AF23" s="4"/>
      <c r="AG23" s="32"/>
      <c r="AH23" s="32"/>
      <c r="AI23" s="32"/>
      <c r="AJ23" s="22"/>
      <c r="AK23" s="22"/>
      <c r="AL23" s="22"/>
      <c r="AM23" s="22"/>
      <c r="AN23" s="22"/>
      <c r="AO23" s="22"/>
      <c r="AP23" s="2"/>
      <c r="AQ23" s="23"/>
      <c r="AR23" s="23"/>
      <c r="AS23" s="23"/>
      <c r="AT23" s="23"/>
      <c r="AU23" s="23"/>
      <c r="AV23" s="23"/>
      <c r="AW23" s="23"/>
      <c r="AX23" s="23"/>
      <c r="AY23" s="23"/>
      <c r="AZ23" s="2"/>
      <c r="BA23" s="2"/>
    </row>
    <row r="24" spans="1:53" ht="12" customHeight="1" x14ac:dyDescent="0.2">
      <c r="A24" s="24">
        <v>20</v>
      </c>
      <c r="B24" s="25" t="s">
        <v>28</v>
      </c>
      <c r="C24" s="26">
        <f>SUM([1]ДНЗ!C24,[1]НВК!C24,'[1]Ліцеї, гімназії'!C24)</f>
        <v>14</v>
      </c>
      <c r="D24" s="28">
        <f>SUM([1]ДНЗ!D24,[1]НВК!D24,'[1]Ліцеї, гімназії'!D24)</f>
        <v>0</v>
      </c>
      <c r="E24" s="15">
        <f>SUM([1]ДНЗ!E24,[1]НВК!E24,'[1]Ліцеї, гімназії'!E24)</f>
        <v>14</v>
      </c>
      <c r="F24" s="16">
        <f>SUM([1]ДНЗ!F24,[1]НВК!F24,'[1]Ліцеї, гімназії'!F24)</f>
        <v>551</v>
      </c>
      <c r="G24" s="28">
        <f>SUM([1]ДНЗ!G24,[1]НВК!G24,'[1]Ліцеї, гімназії'!G24)</f>
        <v>0</v>
      </c>
      <c r="H24" s="33">
        <f>SUM([1]ДНЗ!H24,[1]НВК!H24,'[1]Ліцеї, гімназії'!H24)</f>
        <v>551</v>
      </c>
      <c r="I24" s="18">
        <f>SUM([1]ДНЗ!I24,[1]НВК!I24,'[1]Ліцеї, гімназії'!I24)</f>
        <v>322</v>
      </c>
      <c r="J24" s="29">
        <f>SUM([1]ДНЗ!J24,[1]НВК!J24,'[1]Ліцеї, гімназії'!J24)</f>
        <v>0</v>
      </c>
      <c r="K24" s="30">
        <f>SUM([1]ДНЗ!K24,[1]НВК!K24,'[1]Ліцеї, гімназії'!K24)</f>
        <v>322</v>
      </c>
      <c r="M24" s="20"/>
      <c r="N24" s="31"/>
      <c r="O24" s="31"/>
      <c r="Q24" s="3"/>
      <c r="R24" s="4"/>
      <c r="S24" s="4"/>
      <c r="U24" s="4"/>
      <c r="V24" s="4"/>
      <c r="W24" s="4"/>
      <c r="AD24" s="3"/>
      <c r="AE24" s="4"/>
      <c r="AF24" s="4"/>
      <c r="AG24" s="32"/>
      <c r="AH24" s="32"/>
      <c r="AI24" s="32"/>
      <c r="AJ24" s="22"/>
      <c r="AK24" s="22"/>
      <c r="AL24" s="22"/>
      <c r="AM24" s="22"/>
      <c r="AN24" s="22"/>
      <c r="AO24" s="22"/>
      <c r="AP24" s="2"/>
      <c r="AQ24" s="23"/>
      <c r="AR24" s="23"/>
      <c r="AS24" s="23"/>
      <c r="AT24" s="23"/>
      <c r="AU24" s="23"/>
      <c r="AV24" s="23"/>
      <c r="AW24" s="23"/>
      <c r="AX24" s="23"/>
      <c r="AY24" s="23"/>
      <c r="AZ24" s="2"/>
      <c r="BA24" s="2"/>
    </row>
    <row r="25" spans="1:53" ht="12" customHeight="1" x14ac:dyDescent="0.2">
      <c r="A25" s="24">
        <v>21</v>
      </c>
      <c r="B25" s="25" t="s">
        <v>29</v>
      </c>
      <c r="C25" s="26">
        <f>SUM([1]ДНЗ!C25,[1]НВК!C25,'[1]Ліцеї, гімназії'!C25)</f>
        <v>6</v>
      </c>
      <c r="D25" s="14">
        <f>SUM([1]ДНЗ!D25,[1]НВК!D25,'[1]Ліцеї, гімназії'!D25)</f>
        <v>2</v>
      </c>
      <c r="E25" s="27">
        <f>SUM([1]ДНЗ!E25,[1]НВК!E25,'[1]Ліцеї, гімназії'!E25)</f>
        <v>4</v>
      </c>
      <c r="F25" s="16">
        <f>SUM([1]ДНЗ!F25,[1]НВК!F25,'[1]Ліцеї, гімназії'!F25)</f>
        <v>227</v>
      </c>
      <c r="G25" s="28">
        <f>SUM([1]ДНЗ!G25,[1]НВК!G25,'[1]Ліцеї, гімназії'!G25)</f>
        <v>113</v>
      </c>
      <c r="H25" s="33">
        <f>SUM([1]ДНЗ!H25,[1]НВК!H25,'[1]Ліцеї, гімназії'!H25)</f>
        <v>114</v>
      </c>
      <c r="I25" s="18">
        <f>SUM([1]ДНЗ!I25,[1]НВК!I25,'[1]Ліцеї, гімназії'!I25)</f>
        <v>220</v>
      </c>
      <c r="J25" s="29">
        <f>SUM([1]ДНЗ!J25,[1]НВК!J25,'[1]Ліцеї, гімназії'!J25)</f>
        <v>138</v>
      </c>
      <c r="K25" s="30">
        <f>SUM([1]ДНЗ!K25,[1]НВК!K25,'[1]Ліцеї, гімназії'!K25)</f>
        <v>82</v>
      </c>
      <c r="M25" s="20"/>
      <c r="N25" s="31"/>
      <c r="O25" s="31"/>
      <c r="Q25" s="3"/>
      <c r="R25" s="4"/>
      <c r="S25" s="4"/>
      <c r="U25" s="4"/>
      <c r="V25" s="4"/>
      <c r="W25" s="4"/>
      <c r="AD25" s="3"/>
      <c r="AE25" s="4"/>
      <c r="AF25" s="4"/>
      <c r="AG25" s="32"/>
      <c r="AH25" s="32"/>
      <c r="AI25" s="32"/>
      <c r="AJ25" s="22"/>
      <c r="AK25" s="22"/>
      <c r="AL25" s="22"/>
      <c r="AM25" s="22"/>
      <c r="AN25" s="22"/>
      <c r="AO25" s="22"/>
      <c r="AP25" s="2"/>
      <c r="AQ25" s="23"/>
      <c r="AR25" s="23"/>
      <c r="AS25" s="23"/>
      <c r="AT25" s="23"/>
      <c r="AU25" s="23"/>
      <c r="AV25" s="23"/>
      <c r="AW25" s="23"/>
      <c r="AX25" s="23"/>
      <c r="AY25" s="23"/>
      <c r="AZ25" s="2"/>
      <c r="BA25" s="2"/>
    </row>
    <row r="26" spans="1:53" ht="12" customHeight="1" x14ac:dyDescent="0.2">
      <c r="A26" s="24">
        <v>22</v>
      </c>
      <c r="B26" s="25" t="s">
        <v>30</v>
      </c>
      <c r="C26" s="26">
        <f>SUM([1]ДНЗ!C26,[1]НВК!C26,'[1]Ліцеї, гімназії'!C26)</f>
        <v>15</v>
      </c>
      <c r="D26" s="28">
        <f>SUM([1]ДНЗ!D26,[1]НВК!D26,'[1]Ліцеї, гімназії'!D26)</f>
        <v>2</v>
      </c>
      <c r="E26" s="15">
        <f>SUM([1]ДНЗ!E26,[1]НВК!E26,'[1]Ліцеї, гімназії'!E26)</f>
        <v>13</v>
      </c>
      <c r="F26" s="16">
        <f>SUM([1]ДНЗ!F26,[1]НВК!F26,'[1]Ліцеї, гімназії'!F26)</f>
        <v>718</v>
      </c>
      <c r="G26" s="28">
        <f>SUM([1]ДНЗ!G26,[1]НВК!G26,'[1]Ліцеї, гімназії'!G26)</f>
        <v>318</v>
      </c>
      <c r="H26" s="33">
        <f>SUM([1]ДНЗ!H26,[1]НВК!H26,'[1]Ліцеї, гімназії'!H26)</f>
        <v>400</v>
      </c>
      <c r="I26" s="18">
        <f>SUM([1]ДНЗ!I26,[1]НВК!I26,'[1]Ліцеї, гімназії'!I26)</f>
        <v>612</v>
      </c>
      <c r="J26" s="29">
        <f>SUM([1]ДНЗ!J26,[1]НВК!J26,'[1]Ліцеї, гімназії'!J26)</f>
        <v>270</v>
      </c>
      <c r="K26" s="30">
        <f>SUM([1]ДНЗ!K26,[1]НВК!K26,'[1]Ліцеї, гімназії'!K26)</f>
        <v>342</v>
      </c>
      <c r="M26" s="20"/>
      <c r="N26" s="31"/>
      <c r="O26" s="31"/>
      <c r="Q26" s="3"/>
      <c r="R26" s="4"/>
      <c r="S26" s="4"/>
      <c r="U26" s="4"/>
      <c r="V26" s="4"/>
      <c r="W26" s="4"/>
      <c r="AD26" s="3"/>
      <c r="AE26" s="4"/>
      <c r="AF26" s="4"/>
      <c r="AG26" s="32"/>
      <c r="AH26" s="32"/>
      <c r="AI26" s="32"/>
      <c r="AJ26" s="22"/>
      <c r="AK26" s="22"/>
      <c r="AL26" s="22"/>
      <c r="AM26" s="22"/>
      <c r="AN26" s="22"/>
      <c r="AO26" s="22"/>
      <c r="AP26" s="2"/>
      <c r="AQ26" s="23"/>
      <c r="AR26" s="23"/>
      <c r="AS26" s="23"/>
      <c r="AT26" s="23"/>
      <c r="AU26" s="23"/>
      <c r="AV26" s="23"/>
      <c r="AW26" s="23"/>
      <c r="AX26" s="23"/>
      <c r="AY26" s="23"/>
      <c r="AZ26" s="2"/>
      <c r="BA26" s="2"/>
    </row>
    <row r="27" spans="1:53" ht="12" customHeight="1" x14ac:dyDescent="0.2">
      <c r="A27" s="24">
        <v>23</v>
      </c>
      <c r="B27" s="25" t="s">
        <v>31</v>
      </c>
      <c r="C27" s="26">
        <f>SUM([1]ДНЗ!C27,[1]НВК!C27,'[1]Ліцеї, гімназії'!C27)</f>
        <v>28</v>
      </c>
      <c r="D27" s="14">
        <f>SUM([1]ДНЗ!D27,[1]НВК!D27,'[1]Ліцеї, гімназії'!D27)</f>
        <v>13</v>
      </c>
      <c r="E27" s="27">
        <f>SUM([1]ДНЗ!E27,[1]НВК!E27,'[1]Ліцеї, гімназії'!E27)</f>
        <v>15</v>
      </c>
      <c r="F27" s="35">
        <f>SUM([1]ДНЗ!F27,[1]НВК!F27,'[1]Ліцеї, гімназії'!F27)</f>
        <v>2388</v>
      </c>
      <c r="G27" s="28">
        <f>SUM([1]ДНЗ!G27,[1]НВК!G27,'[1]Ліцеї, гімназії'!G27)</f>
        <v>1605</v>
      </c>
      <c r="H27" s="33">
        <f>SUM([1]ДНЗ!H27,[1]НВК!H27,'[1]Ліцеї, гімназії'!H27)</f>
        <v>783</v>
      </c>
      <c r="I27" s="18">
        <f>SUM([1]ДНЗ!I27,[1]НВК!I27,'[1]Ліцеї, гімназії'!I27)</f>
        <v>2996</v>
      </c>
      <c r="J27" s="29">
        <f>SUM([1]ДНЗ!J27,[1]НВК!J27,'[1]Ліцеї, гімназії'!J27)</f>
        <v>2226</v>
      </c>
      <c r="K27" s="30">
        <f>SUM([1]ДНЗ!K27,[1]НВК!K27,'[1]Ліцеї, гімназії'!K27)</f>
        <v>770</v>
      </c>
      <c r="M27" s="31"/>
      <c r="N27" s="31"/>
      <c r="O27" s="31"/>
      <c r="Q27" s="4"/>
      <c r="R27" s="4"/>
      <c r="S27" s="4"/>
      <c r="U27" s="4"/>
      <c r="V27" s="4"/>
      <c r="W27" s="4"/>
      <c r="AD27" s="4"/>
      <c r="AE27" s="4"/>
      <c r="AF27" s="4"/>
      <c r="AG27" s="32"/>
      <c r="AH27" s="32"/>
      <c r="AI27" s="32"/>
      <c r="AJ27" s="22"/>
      <c r="AK27" s="22"/>
      <c r="AL27" s="22"/>
      <c r="AM27" s="22"/>
      <c r="AN27" s="22"/>
      <c r="AO27" s="22"/>
      <c r="AP27" s="2"/>
      <c r="AQ27" s="23"/>
      <c r="AR27" s="23"/>
      <c r="AS27" s="23"/>
      <c r="AT27" s="23"/>
      <c r="AU27" s="23"/>
      <c r="AV27" s="23"/>
      <c r="AW27" s="23"/>
      <c r="AX27" s="23"/>
      <c r="AY27" s="23"/>
      <c r="AZ27" s="2"/>
      <c r="BA27" s="2"/>
    </row>
    <row r="28" spans="1:53" ht="12" customHeight="1" x14ac:dyDescent="0.2">
      <c r="A28" s="24">
        <v>24</v>
      </c>
      <c r="B28" s="25" t="s">
        <v>32</v>
      </c>
      <c r="C28" s="26">
        <f>SUM([1]ДНЗ!C28,[1]НВК!C28,'[1]Ліцеї, гімназії'!C28)</f>
        <v>12</v>
      </c>
      <c r="D28" s="14">
        <f>SUM([1]ДНЗ!D28,[1]НВК!D28,'[1]Ліцеї, гімназії'!D28)</f>
        <v>5</v>
      </c>
      <c r="E28" s="27">
        <f>SUM([1]ДНЗ!E28,[1]НВК!E28,'[1]Ліцеї, гімназії'!E28)</f>
        <v>7</v>
      </c>
      <c r="F28" s="16">
        <f>SUM([1]ДНЗ!F28,[1]НВК!F28,'[1]Ліцеї, гімназії'!F28)</f>
        <v>785</v>
      </c>
      <c r="G28" s="28">
        <f>SUM([1]ДНЗ!G28,[1]НВК!G28,'[1]Ліцеї, гімназії'!G28)</f>
        <v>636</v>
      </c>
      <c r="H28" s="33">
        <f>SUM([1]ДНЗ!H28,[1]НВК!H28,'[1]Ліцеї, гімназії'!H28)</f>
        <v>149</v>
      </c>
      <c r="I28" s="18">
        <f>SUM([1]ДНЗ!I28,[1]НВК!I28,'[1]Ліцеї, гімназії'!I28)</f>
        <v>674</v>
      </c>
      <c r="J28" s="29">
        <f>SUM([1]ДНЗ!J28,[1]НВК!J28,'[1]Ліцеї, гімназії'!J28)</f>
        <v>514</v>
      </c>
      <c r="K28" s="30">
        <f>SUM([1]ДНЗ!K28,[1]НВК!K28,'[1]Ліцеї, гімназії'!K28)</f>
        <v>160</v>
      </c>
      <c r="M28" s="20"/>
      <c r="N28" s="31"/>
      <c r="O28" s="31"/>
      <c r="Q28" s="3"/>
      <c r="R28" s="4"/>
      <c r="S28" s="4"/>
      <c r="U28" s="4"/>
      <c r="V28" s="4"/>
      <c r="W28" s="4"/>
      <c r="AD28" s="45"/>
      <c r="AE28" s="45"/>
      <c r="AF28" s="45"/>
      <c r="AG28" s="32"/>
      <c r="AH28" s="32"/>
      <c r="AI28" s="32"/>
      <c r="AJ28" s="22"/>
      <c r="AK28" s="22"/>
      <c r="AL28" s="22"/>
      <c r="AM28" s="22"/>
      <c r="AN28" s="22"/>
      <c r="AO28" s="22"/>
      <c r="AP28" s="2"/>
      <c r="AQ28" s="23"/>
      <c r="AR28" s="23"/>
      <c r="AS28" s="23"/>
      <c r="AT28" s="23"/>
      <c r="AU28" s="23"/>
      <c r="AV28" s="23"/>
      <c r="AW28" s="23"/>
      <c r="AX28" s="23"/>
      <c r="AY28" s="23"/>
      <c r="AZ28" s="2"/>
      <c r="BA28" s="2"/>
    </row>
    <row r="29" spans="1:53" ht="12" customHeight="1" x14ac:dyDescent="0.2">
      <c r="A29" s="24">
        <v>25</v>
      </c>
      <c r="B29" s="25" t="s">
        <v>33</v>
      </c>
      <c r="C29" s="26">
        <f>SUM([1]ДНЗ!C29,[1]НВК!C29,'[1]Ліцеї, гімназії'!C29)</f>
        <v>10</v>
      </c>
      <c r="D29" s="14">
        <f>SUM([1]ДНЗ!D29,[1]НВК!D29,'[1]Ліцеї, гімназії'!D29)</f>
        <v>1</v>
      </c>
      <c r="E29" s="27">
        <f>SUM([1]ДНЗ!E29,[1]НВК!E29,'[1]Ліцеї, гімназії'!E29)</f>
        <v>9</v>
      </c>
      <c r="F29" s="16">
        <f>SUM([1]ДНЗ!F29,[1]НВК!F29,'[1]Ліцеї, гімназії'!F29)</f>
        <v>418</v>
      </c>
      <c r="G29" s="28">
        <f>SUM([1]ДНЗ!G29,[1]НВК!G29,'[1]Ліцеї, гімназії'!G29)</f>
        <v>238</v>
      </c>
      <c r="H29" s="33">
        <f>SUM([1]ДНЗ!H29,[1]НВК!H29,'[1]Ліцеї, гімназії'!H29)</f>
        <v>180</v>
      </c>
      <c r="I29" s="18">
        <f>SUM([1]ДНЗ!I29,[1]НВК!I29,'[1]Ліцеї, гімназії'!I29)</f>
        <v>401</v>
      </c>
      <c r="J29" s="29">
        <f>SUM([1]ДНЗ!J29,[1]НВК!J29,'[1]Ліцеї, гімназії'!J29)</f>
        <v>238</v>
      </c>
      <c r="K29" s="30">
        <f>SUM([1]ДНЗ!K29,[1]НВК!K29,'[1]Ліцеї, гімназії'!K29)</f>
        <v>163</v>
      </c>
      <c r="M29" s="20"/>
      <c r="N29" s="31"/>
      <c r="O29" s="31"/>
      <c r="Q29" s="3"/>
      <c r="R29" s="4"/>
      <c r="S29" s="4"/>
      <c r="U29" s="4"/>
      <c r="V29" s="4"/>
      <c r="W29" s="4"/>
      <c r="AD29" s="4"/>
      <c r="AE29" s="4"/>
      <c r="AF29" s="3"/>
      <c r="AG29" s="32"/>
      <c r="AH29" s="32"/>
      <c r="AI29" s="32"/>
      <c r="AJ29" s="22"/>
      <c r="AK29" s="22"/>
      <c r="AL29" s="22"/>
      <c r="AM29" s="22"/>
      <c r="AN29" s="22"/>
      <c r="AO29" s="22"/>
      <c r="AP29" s="2"/>
      <c r="AQ29" s="23"/>
      <c r="AR29" s="23"/>
      <c r="AS29" s="23"/>
      <c r="AT29" s="23"/>
      <c r="AU29" s="23"/>
      <c r="AV29" s="23"/>
      <c r="AW29" s="23"/>
      <c r="AX29" s="23"/>
      <c r="AY29" s="23"/>
      <c r="AZ29" s="2"/>
      <c r="BA29" s="2"/>
    </row>
    <row r="30" spans="1:53" ht="12" customHeight="1" x14ac:dyDescent="0.2">
      <c r="A30" s="24">
        <v>26</v>
      </c>
      <c r="B30" s="25" t="s">
        <v>34</v>
      </c>
      <c r="C30" s="26">
        <f>SUM([1]ДНЗ!C30,[1]НВК!C30,'[1]Ліцеї, гімназії'!C30)</f>
        <v>5</v>
      </c>
      <c r="D30" s="14">
        <f>SUM([1]ДНЗ!D30,[1]НВК!D30,'[1]Ліцеї, гімназії'!D30)</f>
        <v>1</v>
      </c>
      <c r="E30" s="27">
        <f>SUM([1]ДНЗ!E30,[1]НВК!E30,'[1]Ліцеї, гімназії'!E30)</f>
        <v>4</v>
      </c>
      <c r="F30" s="16">
        <f>SUM([1]ДНЗ!F30,[1]НВК!F30,'[1]Ліцеї, гімназії'!F30)</f>
        <v>251</v>
      </c>
      <c r="G30" s="28">
        <f>SUM([1]ДНЗ!G30,[1]НВК!G30,'[1]Ліцеї, гімназії'!G30)</f>
        <v>151</v>
      </c>
      <c r="H30" s="33">
        <f>SUM([1]ДНЗ!H30,[1]НВК!H30,'[1]Ліцеї, гімназії'!H30)</f>
        <v>100</v>
      </c>
      <c r="I30" s="18">
        <f>SUM([1]ДНЗ!I30,[1]НВК!I30,'[1]Ліцеї, гімназії'!I30)</f>
        <v>255</v>
      </c>
      <c r="J30" s="29">
        <f>SUM([1]ДНЗ!J30,[1]НВК!J30,'[1]Ліцеї, гімназії'!J30)</f>
        <v>157</v>
      </c>
      <c r="K30" s="30">
        <f>SUM([1]ДНЗ!K30,[1]НВК!K30,'[1]Ліцеї, гімназії'!K30)</f>
        <v>98</v>
      </c>
      <c r="M30" s="20"/>
      <c r="N30" s="31"/>
      <c r="O30" s="31"/>
      <c r="Q30" s="3"/>
      <c r="R30" s="4"/>
      <c r="S30" s="4"/>
      <c r="U30" s="4"/>
      <c r="V30" s="4"/>
      <c r="W30" s="4"/>
      <c r="AD30" s="4"/>
      <c r="AE30" s="4"/>
      <c r="AF30" s="4"/>
      <c r="AG30" s="32"/>
      <c r="AH30" s="32"/>
      <c r="AI30" s="32"/>
      <c r="AJ30" s="22"/>
      <c r="AK30" s="22"/>
      <c r="AL30" s="22"/>
      <c r="AM30" s="22"/>
      <c r="AN30" s="22"/>
      <c r="AO30" s="22"/>
      <c r="AP30" s="2"/>
      <c r="AQ30" s="23"/>
      <c r="AR30" s="23"/>
      <c r="AS30" s="23"/>
      <c r="AT30" s="23"/>
      <c r="AU30" s="23"/>
      <c r="AV30" s="23"/>
      <c r="AW30" s="23"/>
      <c r="AX30" s="23"/>
      <c r="AY30" s="23"/>
      <c r="AZ30" s="2"/>
      <c r="BA30" s="2"/>
    </row>
    <row r="31" spans="1:53" ht="12" customHeight="1" x14ac:dyDescent="0.2">
      <c r="A31" s="24">
        <v>27</v>
      </c>
      <c r="B31" s="46" t="s">
        <v>35</v>
      </c>
      <c r="C31" s="47">
        <f>SUM([1]ДНЗ!C31,[1]НВК!C31,'[1]Ліцеї, гімназії'!C31)</f>
        <v>15</v>
      </c>
      <c r="D31" s="28">
        <f>SUM([1]ДНЗ!D31,[1]НВК!D31,'[1]Ліцеї, гімназії'!D31)</f>
        <v>3</v>
      </c>
      <c r="E31" s="27">
        <f>SUM([1]ДНЗ!E31,[1]НВК!E31,'[1]Ліцеї, гімназії'!E31)</f>
        <v>12</v>
      </c>
      <c r="F31" s="35">
        <f>SUM([1]ДНЗ!F31,[1]НВК!F31,'[1]Ліцеї, гімназії'!F31)</f>
        <v>753</v>
      </c>
      <c r="G31" s="28">
        <f>SUM([1]ДНЗ!G31,[1]НВК!G31,'[1]Ліцеї, гімназії'!G31)</f>
        <v>311</v>
      </c>
      <c r="H31" s="33">
        <f>SUM([1]ДНЗ!H31,[1]НВК!H31,'[1]Ліцеї, гімназії'!H31)</f>
        <v>442</v>
      </c>
      <c r="I31" s="18">
        <f>SUM([1]ДНЗ!I31,[1]НВК!I31,'[1]Ліцеї, гімназії'!I31)</f>
        <v>720</v>
      </c>
      <c r="J31" s="29">
        <f>SUM([1]ДНЗ!J31,[1]НВК!J31,'[1]Ліцеї, гімназії'!J31)</f>
        <v>358</v>
      </c>
      <c r="K31" s="30">
        <f>SUM([1]ДНЗ!K31,[1]НВК!K31,'[1]Ліцеї, гімназії'!K31)</f>
        <v>362</v>
      </c>
      <c r="M31" s="31"/>
      <c r="N31" s="31"/>
      <c r="O31" s="31"/>
      <c r="Q31" s="4"/>
      <c r="R31" s="4"/>
      <c r="S31" s="4"/>
      <c r="U31" s="4"/>
      <c r="V31" s="4"/>
      <c r="W31" s="4"/>
      <c r="AD31" s="3"/>
      <c r="AE31" s="4"/>
      <c r="AF31" s="4"/>
      <c r="AG31" s="32"/>
      <c r="AH31" s="32"/>
      <c r="AI31" s="32"/>
      <c r="AJ31" s="22"/>
      <c r="AK31" s="22"/>
      <c r="AL31" s="22"/>
      <c r="AM31" s="22"/>
      <c r="AN31" s="22"/>
      <c r="AO31" s="22"/>
      <c r="AP31" s="2"/>
      <c r="AQ31" s="23"/>
      <c r="AR31" s="23"/>
      <c r="AS31" s="23"/>
      <c r="AT31" s="23"/>
      <c r="AU31" s="23"/>
      <c r="AV31" s="23"/>
      <c r="AW31" s="23"/>
      <c r="AX31" s="23"/>
      <c r="AY31" s="23"/>
      <c r="AZ31" s="2"/>
      <c r="BA31" s="2"/>
    </row>
    <row r="32" spans="1:53" ht="12" customHeight="1" x14ac:dyDescent="0.2">
      <c r="A32" s="24">
        <v>28</v>
      </c>
      <c r="B32" s="46" t="s">
        <v>36</v>
      </c>
      <c r="C32" s="47">
        <f>SUM([1]ДНЗ!C32,[1]НВК!C32,'[1]Ліцеї, гімназії'!C32)</f>
        <v>4</v>
      </c>
      <c r="D32" s="48">
        <f>SUM([1]ДНЗ!D32,[1]НВК!D32,'[1]Ліцеї, гімназії'!D32)</f>
        <v>2</v>
      </c>
      <c r="E32" s="49">
        <f>SUM([1]ДНЗ!E32,[1]НВК!E32,'[1]Ліцеї, гімназії'!E32)</f>
        <v>2</v>
      </c>
      <c r="F32" s="50">
        <f>SUM([1]ДНЗ!F32,[1]НВК!F32,'[1]Ліцеї, гімназії'!F32)</f>
        <v>242</v>
      </c>
      <c r="G32" s="48">
        <f>SUM([1]ДНЗ!G32,[1]НВК!G32,'[1]Ліцеї, гімназії'!G32)</f>
        <v>120</v>
      </c>
      <c r="H32" s="51">
        <f>SUM([1]ДНЗ!H32,[1]НВК!H32,'[1]Ліцеї, гімназії'!H32)</f>
        <v>122</v>
      </c>
      <c r="I32" s="52">
        <f>SUM([1]ДНЗ!I32,[1]НВК!I32,'[1]Ліцеї, гімназії'!I32)</f>
        <v>230</v>
      </c>
      <c r="J32" s="53">
        <f>SUM([1]ДНЗ!J32,[1]НВК!J32,'[1]Ліцеї, гімназії'!J32)</f>
        <v>120</v>
      </c>
      <c r="K32" s="30">
        <f>SUM([1]ДНЗ!K32,[1]НВК!K32,'[1]Ліцеї, гімназії'!K32)</f>
        <v>110</v>
      </c>
      <c r="M32" s="31"/>
      <c r="N32" s="31"/>
      <c r="O32" s="31"/>
      <c r="Q32" s="4"/>
      <c r="R32" s="4"/>
      <c r="S32" s="4"/>
      <c r="U32" s="4"/>
      <c r="V32" s="4"/>
      <c r="W32" s="4"/>
      <c r="AD32" s="3"/>
      <c r="AE32" s="4"/>
      <c r="AF32" s="4"/>
      <c r="AG32" s="32"/>
      <c r="AH32" s="32"/>
      <c r="AI32" s="32"/>
      <c r="AJ32" s="22"/>
      <c r="AK32" s="22"/>
      <c r="AL32" s="22"/>
      <c r="AM32" s="22"/>
      <c r="AN32" s="22"/>
      <c r="AO32" s="22"/>
      <c r="AP32" s="2"/>
      <c r="AQ32" s="23"/>
      <c r="AR32" s="23"/>
      <c r="AS32" s="23"/>
      <c r="AT32" s="23"/>
      <c r="AU32" s="23"/>
      <c r="AV32" s="23"/>
      <c r="AW32" s="23"/>
      <c r="AX32" s="23"/>
      <c r="AY32" s="23"/>
      <c r="AZ32" s="2"/>
      <c r="BA32" s="2"/>
    </row>
    <row r="33" spans="1:53" ht="12" customHeight="1" x14ac:dyDescent="0.2">
      <c r="A33" s="24">
        <v>29</v>
      </c>
      <c r="B33" s="46" t="s">
        <v>37</v>
      </c>
      <c r="C33" s="47">
        <f>SUM([1]ДНЗ!C33,[1]НВК!C33,'[1]Ліцеї, гімназії'!C33)</f>
        <v>2</v>
      </c>
      <c r="D33" s="48">
        <f>SUM([1]ДНЗ!D33,[1]НВК!D33,'[1]Ліцеї, гімназії'!D33)</f>
        <v>1</v>
      </c>
      <c r="E33" s="49">
        <f>SUM([1]ДНЗ!E33,[1]НВК!E33,'[1]Ліцеї, гімназії'!E33)</f>
        <v>1</v>
      </c>
      <c r="F33" s="50">
        <f>SUM([1]ДНЗ!F33,[1]НВК!F33,'[1]Ліцеї, гімназії'!F33)</f>
        <v>144</v>
      </c>
      <c r="G33" s="48">
        <f>SUM([1]ДНЗ!G33,[1]НВК!G33,'[1]Ліцеї, гімназії'!G33)</f>
        <v>124</v>
      </c>
      <c r="H33" s="51">
        <f>SUM([1]ДНЗ!H33,[1]НВК!H33,'[1]Ліцеї, гімназії'!H33)</f>
        <v>20</v>
      </c>
      <c r="I33" s="52">
        <f>SUM([1]ДНЗ!I33,[1]НВК!I33,'[1]Ліцеї, гімназії'!I33)</f>
        <v>203</v>
      </c>
      <c r="J33" s="53">
        <f>SUM([1]ДНЗ!J33,[1]НВК!J33,'[1]Ліцеї, гімназії'!J33)</f>
        <v>182</v>
      </c>
      <c r="K33" s="30">
        <f>SUM([1]ДНЗ!K33,[1]НВК!K33,'[1]Ліцеї, гімназії'!K33)</f>
        <v>21</v>
      </c>
      <c r="M33" s="31"/>
      <c r="N33" s="31"/>
      <c r="O33" s="31"/>
      <c r="Q33" s="4"/>
      <c r="R33" s="4"/>
      <c r="S33" s="4"/>
      <c r="U33" s="4"/>
      <c r="V33" s="4"/>
      <c r="W33" s="4"/>
      <c r="AD33" s="3"/>
      <c r="AE33" s="4"/>
      <c r="AF33" s="4"/>
      <c r="AG33" s="32"/>
      <c r="AH33" s="32"/>
      <c r="AI33" s="32"/>
      <c r="AJ33" s="22"/>
      <c r="AK33" s="22"/>
      <c r="AL33" s="22"/>
      <c r="AM33" s="22"/>
      <c r="AN33" s="22"/>
      <c r="AO33" s="22"/>
      <c r="AP33" s="2"/>
      <c r="AQ33" s="23"/>
      <c r="AR33" s="23"/>
      <c r="AS33" s="23"/>
      <c r="AT33" s="23"/>
      <c r="AU33" s="23"/>
      <c r="AV33" s="23"/>
      <c r="AW33" s="23"/>
      <c r="AX33" s="23"/>
      <c r="AY33" s="23"/>
      <c r="AZ33" s="2"/>
      <c r="BA33" s="2"/>
    </row>
    <row r="34" spans="1:53" ht="12" customHeight="1" x14ac:dyDescent="0.2">
      <c r="A34" s="24">
        <v>30</v>
      </c>
      <c r="B34" s="46" t="s">
        <v>38</v>
      </c>
      <c r="C34" s="47">
        <f>SUM([1]ДНЗ!C34,[1]НВК!C34,'[1]Ліцеї, гімназії'!C34)</f>
        <v>3</v>
      </c>
      <c r="D34" s="48">
        <f>SUM([1]ДНЗ!D34,[1]НВК!D34,'[1]Ліцеї, гімназії'!D34)</f>
        <v>1</v>
      </c>
      <c r="E34" s="49">
        <f>SUM([1]ДНЗ!E34,[1]НВК!E34,'[1]Ліцеї, гімназії'!E34)</f>
        <v>2</v>
      </c>
      <c r="F34" s="50">
        <f>SUM([1]ДНЗ!F34,[1]НВК!F34,'[1]Ліцеї, гімназії'!F34)</f>
        <v>290</v>
      </c>
      <c r="G34" s="48">
        <f>SUM([1]ДНЗ!G34,[1]НВК!G34,'[1]Ліцеї, гімназії'!G34)</f>
        <v>130</v>
      </c>
      <c r="H34" s="51">
        <f>SUM([1]ДНЗ!H34,[1]НВК!H34,'[1]Ліцеї, гімназії'!H34)</f>
        <v>160</v>
      </c>
      <c r="I34" s="52">
        <f>SUM([1]ДНЗ!I34,[1]НВК!I34,'[1]Ліцеї, гімназії'!I34)</f>
        <v>356</v>
      </c>
      <c r="J34" s="53">
        <f>SUM([1]ДНЗ!J34,[1]НВК!J34,'[1]Ліцеї, гімназії'!J34)</f>
        <v>200</v>
      </c>
      <c r="K34" s="30">
        <f>SUM([1]ДНЗ!K34,[1]НВК!K34,'[1]Ліцеї, гімназії'!K34)</f>
        <v>156</v>
      </c>
      <c r="M34" s="31"/>
      <c r="N34" s="31"/>
      <c r="O34" s="31"/>
      <c r="Q34" s="4"/>
      <c r="R34" s="4"/>
      <c r="S34" s="4"/>
      <c r="U34" s="4"/>
      <c r="V34" s="4"/>
      <c r="W34" s="4"/>
      <c r="AD34" s="3"/>
      <c r="AE34" s="4"/>
      <c r="AF34" s="4"/>
      <c r="AG34" s="32"/>
      <c r="AH34" s="32"/>
      <c r="AI34" s="32"/>
      <c r="AJ34" s="22"/>
      <c r="AK34" s="22"/>
      <c r="AL34" s="22"/>
      <c r="AM34" s="22"/>
      <c r="AN34" s="22"/>
      <c r="AO34" s="22"/>
      <c r="AP34" s="2"/>
      <c r="AQ34" s="23"/>
      <c r="AR34" s="23"/>
      <c r="AS34" s="23"/>
      <c r="AT34" s="23"/>
      <c r="AU34" s="23"/>
      <c r="AV34" s="23"/>
      <c r="AW34" s="23"/>
      <c r="AX34" s="23"/>
      <c r="AY34" s="23"/>
      <c r="AZ34" s="2"/>
      <c r="BA34" s="2"/>
    </row>
    <row r="35" spans="1:53" ht="12" customHeight="1" x14ac:dyDescent="0.2">
      <c r="A35" s="54">
        <v>31</v>
      </c>
      <c r="B35" s="55" t="s">
        <v>39</v>
      </c>
      <c r="C35" s="56">
        <f>SUM([1]ДНЗ!C35,[1]НВК!C35,'[1]Ліцеї, гімназії'!C35)</f>
        <v>5</v>
      </c>
      <c r="D35" s="57">
        <f>SUM([1]ДНЗ!D35,[1]НВК!D35,'[1]Ліцеї, гімназії'!D35)</f>
        <v>4</v>
      </c>
      <c r="E35" s="58">
        <f>SUM([1]ДНЗ!E35,[1]НВК!E35,'[1]Ліцеї, гімназії'!E35)</f>
        <v>1</v>
      </c>
      <c r="F35" s="59">
        <f>SUM([1]ДНЗ!F35,[1]НВК!F35,'[1]Ліцеї, гімназії'!F35)</f>
        <v>386</v>
      </c>
      <c r="G35" s="57">
        <f>SUM([1]ДНЗ!G35,[1]НВК!G35,'[1]Ліцеї, гімназії'!G35)</f>
        <v>291</v>
      </c>
      <c r="H35" s="60">
        <f>SUM([1]ДНЗ!H35,[1]НВК!H35,'[1]Ліцеї, гімназії'!H35)</f>
        <v>95</v>
      </c>
      <c r="I35" s="61">
        <f>SUM([1]ДНЗ!I35,[1]НВК!I35,'[1]Ліцеї, гімназії'!I35)</f>
        <v>521</v>
      </c>
      <c r="J35" s="62">
        <f>SUM([1]ДНЗ!J35,[1]НВК!J35,'[1]Ліцеї, гімназії'!J35)</f>
        <v>411</v>
      </c>
      <c r="K35" s="63">
        <f>SUM([1]ДНЗ!K35,[1]НВК!K35,'[1]Ліцеї, гімназії'!K35)</f>
        <v>110</v>
      </c>
      <c r="M35" s="31"/>
      <c r="N35" s="31"/>
      <c r="O35" s="31"/>
      <c r="Q35" s="4"/>
      <c r="R35" s="4"/>
      <c r="S35" s="4"/>
      <c r="U35" s="4"/>
      <c r="V35" s="4"/>
      <c r="W35" s="4"/>
      <c r="AD35" s="3"/>
      <c r="AE35" s="4"/>
      <c r="AF35" s="4"/>
      <c r="AG35" s="32"/>
      <c r="AH35" s="32"/>
      <c r="AI35" s="32"/>
      <c r="AJ35" s="22"/>
      <c r="AK35" s="22"/>
      <c r="AL35" s="22"/>
      <c r="AM35" s="22"/>
      <c r="AN35" s="22"/>
      <c r="AO35" s="22"/>
      <c r="AP35" s="2"/>
      <c r="AQ35" s="23"/>
      <c r="AR35" s="23"/>
      <c r="AS35" s="23"/>
      <c r="AT35" s="23"/>
      <c r="AU35" s="23"/>
      <c r="AV35" s="23"/>
      <c r="AW35" s="23"/>
      <c r="AX35" s="23"/>
      <c r="AY35" s="23"/>
      <c r="AZ35" s="2"/>
      <c r="BA35" s="2"/>
    </row>
    <row r="36" spans="1:53" ht="12" customHeight="1" x14ac:dyDescent="0.2">
      <c r="A36" s="64">
        <v>32</v>
      </c>
      <c r="B36" s="65" t="s">
        <v>40</v>
      </c>
      <c r="C36" s="47">
        <f>SUM([1]ДНЗ!C36,[1]НВК!C36,'[1]Ліцеї, гімназії'!C36)</f>
        <v>2</v>
      </c>
      <c r="D36" s="48">
        <f>SUM([1]ДНЗ!D36,[1]НВК!D36,'[1]Ліцеї, гімназії'!D36)</f>
        <v>0</v>
      </c>
      <c r="E36" s="49">
        <f>SUM([1]ДНЗ!E36,[1]НВК!E36,'[1]Ліцеї, гімназії'!E36)</f>
        <v>2</v>
      </c>
      <c r="F36" s="50">
        <f>SUM([1]ДНЗ!F36,[1]НВК!F36,'[1]Ліцеї, гімназії'!F36)</f>
        <v>208</v>
      </c>
      <c r="G36" s="48">
        <f>SUM([1]ДНЗ!G36,[1]НВК!G36,'[1]Ліцеї, гімназії'!G36)</f>
        <v>0</v>
      </c>
      <c r="H36" s="51">
        <f>SUM([1]ДНЗ!H36,[1]НВК!H36,'[1]Ліцеї, гімназії'!H36)</f>
        <v>208</v>
      </c>
      <c r="I36" s="52">
        <f>SUM([1]ДНЗ!I36,[1]НВК!I36,'[1]Ліцеї, гімназії'!I36)</f>
        <v>177</v>
      </c>
      <c r="J36" s="53">
        <f>SUM([1]ДНЗ!J36,[1]НВК!J36,'[1]Ліцеї, гімназії'!J36)</f>
        <v>0</v>
      </c>
      <c r="K36" s="30">
        <f>SUM([1]ДНЗ!K36,[1]НВК!K36,'[1]Ліцеї, гімназії'!K36)</f>
        <v>177</v>
      </c>
      <c r="M36" s="31"/>
      <c r="N36" s="31"/>
      <c r="O36" s="31"/>
      <c r="Q36" s="4"/>
      <c r="R36" s="4"/>
      <c r="S36" s="4"/>
      <c r="U36" s="4"/>
      <c r="V36" s="4"/>
      <c r="W36" s="4"/>
      <c r="AD36" s="3"/>
      <c r="AE36" s="4"/>
      <c r="AF36" s="4"/>
      <c r="AG36" s="32"/>
      <c r="AH36" s="32"/>
      <c r="AI36" s="32"/>
      <c r="AJ36" s="22"/>
      <c r="AK36" s="22"/>
      <c r="AL36" s="22"/>
      <c r="AM36" s="22"/>
      <c r="AN36" s="22"/>
      <c r="AO36" s="22"/>
      <c r="AP36" s="2"/>
      <c r="AQ36" s="23"/>
      <c r="AR36" s="23"/>
      <c r="AS36" s="23"/>
      <c r="AT36" s="23"/>
      <c r="AU36" s="23"/>
      <c r="AV36" s="23"/>
      <c r="AW36" s="23"/>
      <c r="AX36" s="23"/>
      <c r="AY36" s="23"/>
      <c r="AZ36" s="2"/>
      <c r="BA36" s="2"/>
    </row>
    <row r="37" spans="1:53" ht="12" customHeight="1" x14ac:dyDescent="0.2">
      <c r="A37" s="64">
        <v>33</v>
      </c>
      <c r="B37" s="65" t="s">
        <v>41</v>
      </c>
      <c r="C37" s="47">
        <f>SUM([1]ДНЗ!C37,[1]НВК!C37,'[1]Ліцеї, гімназії'!C37)</f>
        <v>9</v>
      </c>
      <c r="D37" s="48">
        <f>SUM([1]ДНЗ!D37,[1]НВК!D37,'[1]Ліцеї, гімназії'!D37)</f>
        <v>4</v>
      </c>
      <c r="E37" s="49">
        <f>SUM([1]ДНЗ!E37,[1]НВК!E37,'[1]Ліцеї, гімназії'!E37)</f>
        <v>5</v>
      </c>
      <c r="F37" s="50">
        <f>SUM([1]ДНЗ!F37,[1]НВК!F37,'[1]Ліцеї, гімназії'!F37)</f>
        <v>423</v>
      </c>
      <c r="G37" s="48">
        <f>SUM([1]ДНЗ!G37,[1]НВК!G37,'[1]Ліцеї, гімназії'!G37)</f>
        <v>262</v>
      </c>
      <c r="H37" s="51">
        <f>SUM([1]ДНЗ!H37,[1]НВК!H37,'[1]Ліцеї, гімназії'!H37)</f>
        <v>161</v>
      </c>
      <c r="I37" s="52">
        <f>SUM([1]ДНЗ!I37,[1]НВК!I37,'[1]Ліцеї, гімназії'!I37)</f>
        <v>468</v>
      </c>
      <c r="J37" s="53">
        <f>SUM([1]ДНЗ!J37,[1]НВК!J37,'[1]Ліцеї, гімназії'!J37)</f>
        <v>356</v>
      </c>
      <c r="K37" s="30">
        <f>SUM([1]ДНЗ!K37,[1]НВК!K37,'[1]Ліцеї, гімназії'!K37)</f>
        <v>112</v>
      </c>
      <c r="M37" s="31"/>
      <c r="N37" s="31"/>
      <c r="O37" s="31"/>
      <c r="Q37" s="4"/>
      <c r="R37" s="4"/>
      <c r="S37" s="4"/>
      <c r="U37" s="4"/>
      <c r="V37" s="4"/>
      <c r="W37" s="4"/>
      <c r="AD37" s="3"/>
      <c r="AE37" s="4"/>
      <c r="AF37" s="4"/>
      <c r="AG37" s="32"/>
      <c r="AH37" s="32"/>
      <c r="AI37" s="32"/>
      <c r="AJ37" s="22"/>
      <c r="AK37" s="22"/>
      <c r="AL37" s="22"/>
      <c r="AM37" s="22"/>
      <c r="AN37" s="22"/>
      <c r="AO37" s="22"/>
      <c r="AP37" s="2"/>
      <c r="AQ37" s="23"/>
      <c r="AR37" s="23"/>
      <c r="AS37" s="23"/>
      <c r="AT37" s="23"/>
      <c r="AU37" s="23"/>
      <c r="AV37" s="23"/>
      <c r="AW37" s="23"/>
      <c r="AX37" s="23"/>
      <c r="AY37" s="23"/>
      <c r="AZ37" s="2"/>
      <c r="BA37" s="2"/>
    </row>
    <row r="38" spans="1:53" ht="12" customHeight="1" x14ac:dyDescent="0.2">
      <c r="A38" s="64">
        <v>34</v>
      </c>
      <c r="B38" s="65" t="s">
        <v>42</v>
      </c>
      <c r="C38" s="47">
        <f>SUM([1]ДНЗ!C38,[1]НВК!C38,'[1]Ліцеї, гімназії'!C38)</f>
        <v>3</v>
      </c>
      <c r="D38" s="48">
        <f>SUM([1]ДНЗ!D38,[1]НВК!D38,'[1]Ліцеї, гімназії'!D38)</f>
        <v>0</v>
      </c>
      <c r="E38" s="49">
        <f>SUM([1]ДНЗ!E38,[1]НВК!E38,'[1]Ліцеї, гімназії'!E38)</f>
        <v>3</v>
      </c>
      <c r="F38" s="50">
        <f>SUM([1]ДНЗ!F38,[1]НВК!F38,'[1]Ліцеї, гімназії'!F38)</f>
        <v>150</v>
      </c>
      <c r="G38" s="48">
        <f>SUM([1]ДНЗ!G38,[1]НВК!G38,'[1]Ліцеї, гімназії'!G38)</f>
        <v>0</v>
      </c>
      <c r="H38" s="51">
        <f>SUM([1]ДНЗ!H38,[1]НВК!H38,'[1]Ліцеї, гімназії'!H38)</f>
        <v>150</v>
      </c>
      <c r="I38" s="52">
        <f>SUM([1]ДНЗ!I38,[1]НВК!I38,'[1]Ліцеї, гімназії'!I38)</f>
        <v>135</v>
      </c>
      <c r="J38" s="53">
        <f>SUM([1]ДНЗ!J38,[1]НВК!J38,'[1]Ліцеї, гімназії'!J38)</f>
        <v>0</v>
      </c>
      <c r="K38" s="30">
        <f>SUM([1]ДНЗ!K38,[1]НВК!K38,'[1]Ліцеї, гімназії'!K38)</f>
        <v>135</v>
      </c>
      <c r="M38" s="31"/>
      <c r="N38" s="31"/>
      <c r="O38" s="31"/>
      <c r="Q38" s="4"/>
      <c r="R38" s="4"/>
      <c r="S38" s="4"/>
      <c r="U38" s="4"/>
      <c r="V38" s="4"/>
      <c r="W38" s="4"/>
      <c r="AD38" s="3"/>
      <c r="AE38" s="4"/>
      <c r="AF38" s="4"/>
      <c r="AG38" s="32"/>
      <c r="AH38" s="32"/>
      <c r="AI38" s="32"/>
      <c r="AJ38" s="22"/>
      <c r="AK38" s="22"/>
      <c r="AL38" s="22"/>
      <c r="AM38" s="22"/>
      <c r="AN38" s="22"/>
      <c r="AO38" s="22"/>
      <c r="AP38" s="2"/>
      <c r="AQ38" s="23"/>
      <c r="AR38" s="23"/>
      <c r="AS38" s="23"/>
      <c r="AT38" s="23"/>
      <c r="AU38" s="23"/>
      <c r="AV38" s="23"/>
      <c r="AW38" s="23"/>
      <c r="AX38" s="23"/>
      <c r="AY38" s="23"/>
      <c r="AZ38" s="2"/>
      <c r="BA38" s="2"/>
    </row>
    <row r="39" spans="1:53" ht="12" customHeight="1" x14ac:dyDescent="0.2">
      <c r="A39" s="64">
        <v>35</v>
      </c>
      <c r="B39" s="65" t="s">
        <v>43</v>
      </c>
      <c r="C39" s="47">
        <f>SUM([1]ДНЗ!C39,[1]НВК!C39,'[1]Ліцеї, гімназії'!C39)</f>
        <v>3</v>
      </c>
      <c r="D39" s="48">
        <f>SUM([1]ДНЗ!D39,[1]НВК!D39,'[1]Ліцеї, гімназії'!D39)</f>
        <v>1</v>
      </c>
      <c r="E39" s="49">
        <f>SUM([1]ДНЗ!E39,[1]НВК!E39,'[1]Ліцеї, гімназії'!E39)</f>
        <v>2</v>
      </c>
      <c r="F39" s="50">
        <f>SUM([1]ДНЗ!F39,[1]НВК!F39,'[1]Ліцеї, гімназії'!F39)</f>
        <v>430</v>
      </c>
      <c r="G39" s="48">
        <f>SUM([1]ДНЗ!G39,[1]НВК!G39,'[1]Ліцеї, гімназії'!G39)</f>
        <v>47</v>
      </c>
      <c r="H39" s="51">
        <f>SUM([1]ДНЗ!H39,[1]НВК!H39,'[1]Ліцеї, гімназії'!H39)</f>
        <v>383</v>
      </c>
      <c r="I39" s="52">
        <f>SUM([1]ДНЗ!I39,[1]НВК!I39,'[1]Ліцеї, гімназії'!I39)</f>
        <v>306</v>
      </c>
      <c r="J39" s="53">
        <f>SUM([1]ДНЗ!J39,[1]НВК!J39,'[1]Ліцеї, гімназії'!J39)</f>
        <v>52</v>
      </c>
      <c r="K39" s="30">
        <f>SUM([1]ДНЗ!K39,[1]НВК!K39,'[1]Ліцеї, гімназії'!K39)</f>
        <v>254</v>
      </c>
      <c r="M39" s="31"/>
      <c r="N39" s="31"/>
      <c r="O39" s="31"/>
      <c r="Q39" s="4"/>
      <c r="R39" s="4"/>
      <c r="S39" s="4"/>
      <c r="U39" s="4"/>
      <c r="V39" s="4"/>
      <c r="W39" s="4"/>
      <c r="AD39" s="3"/>
      <c r="AE39" s="4"/>
      <c r="AF39" s="4"/>
      <c r="AG39" s="32"/>
      <c r="AH39" s="32"/>
      <c r="AI39" s="32"/>
      <c r="AJ39" s="22"/>
      <c r="AK39" s="22"/>
      <c r="AL39" s="22"/>
      <c r="AM39" s="22"/>
      <c r="AN39" s="22"/>
      <c r="AO39" s="22"/>
      <c r="AP39" s="2"/>
      <c r="AQ39" s="23"/>
      <c r="AR39" s="23"/>
      <c r="AS39" s="23"/>
      <c r="AT39" s="23"/>
      <c r="AU39" s="23"/>
      <c r="AV39" s="23"/>
      <c r="AW39" s="23"/>
      <c r="AX39" s="23"/>
      <c r="AY39" s="23"/>
      <c r="AZ39" s="2"/>
      <c r="BA39" s="2"/>
    </row>
    <row r="40" spans="1:53" ht="12" customHeight="1" x14ac:dyDescent="0.2">
      <c r="A40" s="64">
        <v>36</v>
      </c>
      <c r="B40" s="65" t="s">
        <v>44</v>
      </c>
      <c r="C40" s="47">
        <f>SUM([1]ДНЗ!C40,[1]НВК!C40,'[1]Ліцеї, гімназії'!C40)</f>
        <v>5</v>
      </c>
      <c r="D40" s="48">
        <f>SUM([1]ДНЗ!D40,[1]НВК!D40,'[1]Ліцеї, гімназії'!D40)</f>
        <v>2</v>
      </c>
      <c r="E40" s="49">
        <f>SUM([1]ДНЗ!E40,[1]НВК!E40,'[1]Ліцеї, гімназії'!E40)</f>
        <v>3</v>
      </c>
      <c r="F40" s="50">
        <f>SUM([1]ДНЗ!F40,[1]НВК!F40,'[1]Ліцеї, гімназії'!F40)</f>
        <v>233</v>
      </c>
      <c r="G40" s="48">
        <f>SUM([1]ДНЗ!G40,[1]НВК!G40,'[1]Ліцеї, гімназії'!G40)</f>
        <v>127</v>
      </c>
      <c r="H40" s="51">
        <f>SUM([1]ДНЗ!H40,[1]НВК!H40,'[1]Ліцеї, гімназії'!H40)</f>
        <v>106</v>
      </c>
      <c r="I40" s="52">
        <f>SUM([1]ДНЗ!I40,[1]НВК!I40,'[1]Ліцеї, гімназії'!I40)</f>
        <v>171</v>
      </c>
      <c r="J40" s="53">
        <f>SUM([1]ДНЗ!J40,[1]НВК!J40,'[1]Ліцеї, гімназії'!J40)</f>
        <v>125</v>
      </c>
      <c r="K40" s="30">
        <f>SUM([1]ДНЗ!K40,[1]НВК!K40,'[1]Ліцеї, гімназії'!K40)</f>
        <v>46</v>
      </c>
      <c r="M40" s="31"/>
      <c r="N40" s="31"/>
      <c r="O40" s="31"/>
      <c r="Q40" s="4"/>
      <c r="R40" s="4"/>
      <c r="S40" s="4"/>
      <c r="U40" s="4"/>
      <c r="V40" s="4"/>
      <c r="W40" s="4"/>
      <c r="AD40" s="3"/>
      <c r="AE40" s="4"/>
      <c r="AF40" s="4"/>
      <c r="AG40" s="32"/>
      <c r="AH40" s="32"/>
      <c r="AI40" s="32"/>
      <c r="AJ40" s="22"/>
      <c r="AK40" s="22"/>
      <c r="AL40" s="22"/>
      <c r="AM40" s="22"/>
      <c r="AN40" s="22"/>
      <c r="AO40" s="22"/>
      <c r="AP40" s="2"/>
      <c r="AQ40" s="23"/>
      <c r="AR40" s="23"/>
      <c r="AS40" s="23"/>
      <c r="AT40" s="23"/>
      <c r="AU40" s="23"/>
      <c r="AV40" s="23"/>
      <c r="AW40" s="23"/>
      <c r="AX40" s="23"/>
      <c r="AY40" s="23"/>
      <c r="AZ40" s="2"/>
      <c r="BA40" s="2"/>
    </row>
    <row r="41" spans="1:53" ht="12" customHeight="1" thickBot="1" x14ac:dyDescent="0.25">
      <c r="A41" s="66">
        <v>37</v>
      </c>
      <c r="B41" s="67" t="s">
        <v>45</v>
      </c>
      <c r="C41" s="68">
        <f>SUM([1]ДНЗ!C41,[1]НВК!C41,'[1]Ліцеї, гімназії'!C41)</f>
        <v>4</v>
      </c>
      <c r="D41" s="69">
        <f>SUM([1]ДНЗ!D41,[1]НВК!D41,'[1]Ліцеї, гімназії'!D41)</f>
        <v>1</v>
      </c>
      <c r="E41" s="70">
        <f>SUM([1]ДНЗ!E41,[1]НВК!E41,'[1]Ліцеї, гімназії'!E41)</f>
        <v>3</v>
      </c>
      <c r="F41" s="71">
        <f>SUM([1]ДНЗ!F41,[1]НВК!F41,'[1]Ліцеї, гімназії'!F41)</f>
        <v>317</v>
      </c>
      <c r="G41" s="69">
        <f>SUM([1]ДНЗ!G41,[1]НВК!G41,'[1]Ліцеї, гімназії'!G41)</f>
        <v>169</v>
      </c>
      <c r="H41" s="72">
        <f>SUM([1]ДНЗ!H41,[1]НВК!H41,'[1]Ліцеї, гімназії'!H41)</f>
        <v>148</v>
      </c>
      <c r="I41" s="73">
        <f>SUM([1]ДНЗ!I41,[1]НВК!I41,'[1]Ліцеї, гімназії'!I41)</f>
        <v>250</v>
      </c>
      <c r="J41" s="74">
        <f>SUM([1]ДНЗ!J41,[1]НВК!J41,'[1]Ліцеї, гімназії'!J41)</f>
        <v>119</v>
      </c>
      <c r="K41" s="75">
        <f>SUM([1]ДНЗ!K41,[1]НВК!K41,'[1]Ліцеї, гімназії'!K41)</f>
        <v>131</v>
      </c>
      <c r="M41" s="31"/>
      <c r="N41" s="31"/>
      <c r="O41" s="31"/>
      <c r="Q41" s="4"/>
      <c r="R41" s="4"/>
      <c r="S41" s="4"/>
      <c r="U41" s="4"/>
      <c r="V41" s="4"/>
      <c r="W41" s="4"/>
      <c r="AD41" s="3"/>
      <c r="AE41" s="4"/>
      <c r="AF41" s="4"/>
      <c r="AG41" s="32"/>
      <c r="AH41" s="32"/>
      <c r="AI41" s="32"/>
      <c r="AJ41" s="22"/>
      <c r="AK41" s="22"/>
      <c r="AL41" s="22"/>
      <c r="AM41" s="22"/>
      <c r="AN41" s="22"/>
      <c r="AO41" s="22"/>
      <c r="AP41" s="2"/>
      <c r="AQ41" s="23"/>
      <c r="AR41" s="23"/>
      <c r="AS41" s="23"/>
      <c r="AT41" s="23"/>
      <c r="AU41" s="23"/>
      <c r="AV41" s="23"/>
      <c r="AW41" s="23"/>
      <c r="AX41" s="23"/>
      <c r="AY41" s="23"/>
      <c r="AZ41" s="2"/>
      <c r="BA41" s="2"/>
    </row>
    <row r="42" spans="1:53" ht="12" customHeight="1" thickBot="1" x14ac:dyDescent="0.25">
      <c r="A42" s="141" t="s">
        <v>46</v>
      </c>
      <c r="B42" s="142"/>
      <c r="C42" s="76">
        <f>SUM(C5:C41)</f>
        <v>444</v>
      </c>
      <c r="D42" s="77">
        <f t="shared" ref="D42:K42" si="0">SUM(D5:D41)</f>
        <v>124</v>
      </c>
      <c r="E42" s="78">
        <f t="shared" si="0"/>
        <v>320</v>
      </c>
      <c r="F42" s="77">
        <f t="shared" si="0"/>
        <v>27545</v>
      </c>
      <c r="G42" s="77">
        <f t="shared" si="0"/>
        <v>14570</v>
      </c>
      <c r="H42" s="79">
        <f t="shared" si="0"/>
        <v>12975</v>
      </c>
      <c r="I42" s="76">
        <f t="shared" si="0"/>
        <v>24995</v>
      </c>
      <c r="J42" s="77">
        <f t="shared" si="0"/>
        <v>15236</v>
      </c>
      <c r="K42" s="78">
        <f t="shared" si="0"/>
        <v>9759</v>
      </c>
      <c r="M42" s="80"/>
      <c r="N42" s="80"/>
      <c r="O42" s="80"/>
      <c r="Q42" s="45"/>
      <c r="R42" s="45"/>
      <c r="S42" s="45"/>
      <c r="U42" s="45"/>
      <c r="V42" s="45"/>
      <c r="W42" s="45"/>
      <c r="AD42" s="4"/>
      <c r="AE42" s="4"/>
      <c r="AF42" s="4"/>
      <c r="AG42" s="81"/>
      <c r="AH42" s="81"/>
      <c r="AI42" s="81"/>
      <c r="AJ42" s="22"/>
      <c r="AK42" s="22"/>
      <c r="AL42" s="22"/>
      <c r="AM42" s="22"/>
      <c r="AN42" s="22"/>
      <c r="AO42" s="22"/>
      <c r="AP42" s="2"/>
      <c r="AQ42" s="23"/>
      <c r="AR42" s="23"/>
      <c r="AS42" s="23"/>
      <c r="AT42" s="23"/>
      <c r="AU42" s="23"/>
      <c r="AV42" s="23"/>
      <c r="AW42" s="23"/>
      <c r="AX42" s="23"/>
      <c r="AY42" s="23"/>
      <c r="AZ42" s="2"/>
      <c r="BA42" s="2"/>
    </row>
    <row r="43" spans="1:53" ht="12" customHeight="1" x14ac:dyDescent="0.2">
      <c r="A43" s="24">
        <v>38</v>
      </c>
      <c r="B43" s="25" t="s">
        <v>47</v>
      </c>
      <c r="C43" s="26">
        <f>SUM([1]ДНЗ!C43,[1]НВК!C43,'[1]Ліцеї, гімназії'!C43)</f>
        <v>10</v>
      </c>
      <c r="D43" s="14">
        <f>SUM([1]ДНЗ!D43,[1]НВК!D43,'[1]Ліцеї, гімназії'!D43)</f>
        <v>10</v>
      </c>
      <c r="E43" s="27"/>
      <c r="F43" s="35">
        <f>SUM([1]ДНЗ!F43,[1]НВК!F43,'[1]Ліцеї, гімназії'!F43)</f>
        <v>1716</v>
      </c>
      <c r="G43" s="28">
        <f>SUM([1]ДНЗ!G43,[1]НВК!G43,'[1]Ліцеї, гімназії'!G43)</f>
        <v>1716</v>
      </c>
      <c r="H43" s="17"/>
      <c r="I43" s="18">
        <f>SUM([1]ДНЗ!I43,[1]НВК!I43,'[1]Ліцеї, гімназії'!I43)</f>
        <v>1670</v>
      </c>
      <c r="J43" s="29">
        <f>SUM([1]ДНЗ!J43,[1]НВК!J43,'[1]Ліцеї, гімназії'!J43)</f>
        <v>1670</v>
      </c>
      <c r="K43" s="30"/>
      <c r="M43" s="31"/>
      <c r="N43" s="31"/>
      <c r="O43" s="20"/>
      <c r="Q43" s="4"/>
      <c r="R43" s="4"/>
      <c r="S43" s="3"/>
      <c r="U43" s="3"/>
      <c r="V43" s="3"/>
      <c r="W43" s="3"/>
      <c r="AD43" s="3"/>
      <c r="AE43" s="4"/>
      <c r="AF43" s="4"/>
      <c r="AG43" s="32"/>
      <c r="AH43" s="32"/>
      <c r="AI43" s="32"/>
      <c r="AJ43" s="32"/>
      <c r="AK43" s="32"/>
      <c r="AL43" s="32"/>
      <c r="AM43" s="22"/>
      <c r="AN43" s="22"/>
      <c r="AO43" s="22"/>
      <c r="AP43" s="2"/>
      <c r="AQ43" s="23"/>
      <c r="AR43" s="23"/>
      <c r="AS43" s="23"/>
      <c r="AT43" s="23"/>
      <c r="AU43" s="23"/>
      <c r="AV43" s="23"/>
      <c r="AW43" s="23"/>
      <c r="AX43" s="23"/>
      <c r="AY43" s="23"/>
      <c r="AZ43" s="2"/>
      <c r="BA43" s="2"/>
    </row>
    <row r="44" spans="1:53" ht="12" customHeight="1" x14ac:dyDescent="0.2">
      <c r="A44" s="24">
        <v>39</v>
      </c>
      <c r="B44" s="25" t="s">
        <v>48</v>
      </c>
      <c r="C44" s="26">
        <f>SUM([1]ДНЗ!C44,[1]НВК!C44,'[1]Ліцеї, гімназії'!C44)</f>
        <v>9</v>
      </c>
      <c r="D44" s="28">
        <f>SUM([1]ДНЗ!D44,[1]НВК!D44,'[1]Ліцеї, гімназії'!D44)</f>
        <v>9</v>
      </c>
      <c r="E44" s="27"/>
      <c r="F44" s="35">
        <f>SUM([1]ДНЗ!F44,[1]НВК!F44,'[1]Ліцеї, гімназії'!F44)</f>
        <v>1760</v>
      </c>
      <c r="G44" s="28">
        <f>SUM([1]ДНЗ!G44,[1]НВК!G44,'[1]Ліцеї, гімназії'!G44)</f>
        <v>1760</v>
      </c>
      <c r="H44" s="33"/>
      <c r="I44" s="18">
        <f>SUM([1]ДНЗ!I44,[1]НВК!I44,'[1]Ліцеї, гімназії'!I44)</f>
        <v>1735</v>
      </c>
      <c r="J44" s="29">
        <f>SUM([1]ДНЗ!J44,[1]НВК!J44,'[1]Ліцеї, гімназії'!J44)</f>
        <v>1735</v>
      </c>
      <c r="K44" s="30"/>
      <c r="M44" s="31"/>
      <c r="N44" s="31"/>
      <c r="O44" s="31"/>
      <c r="Q44" s="4"/>
      <c r="R44" s="4"/>
      <c r="S44" s="4"/>
      <c r="U44" s="4"/>
      <c r="V44" s="4"/>
      <c r="W44" s="4"/>
      <c r="AD44" s="3"/>
      <c r="AE44" s="4"/>
      <c r="AF44" s="4"/>
      <c r="AG44" s="32"/>
      <c r="AH44" s="32"/>
      <c r="AI44" s="32"/>
      <c r="AJ44" s="32"/>
      <c r="AK44" s="32"/>
      <c r="AL44" s="32"/>
      <c r="AM44" s="22"/>
      <c r="AN44" s="22"/>
      <c r="AO44" s="22"/>
      <c r="AP44" s="2"/>
      <c r="AQ44" s="23"/>
      <c r="AR44" s="23"/>
      <c r="AS44" s="23"/>
      <c r="AT44" s="23"/>
      <c r="AU44" s="23"/>
      <c r="AV44" s="23"/>
      <c r="AW44" s="23"/>
      <c r="AX44" s="23"/>
      <c r="AY44" s="23"/>
      <c r="AZ44" s="2"/>
      <c r="BA44" s="2"/>
    </row>
    <row r="45" spans="1:53" ht="12" customHeight="1" x14ac:dyDescent="0.2">
      <c r="A45" s="24">
        <v>40</v>
      </c>
      <c r="B45" s="25" t="s">
        <v>49</v>
      </c>
      <c r="C45" s="26">
        <f>SUM([1]ДНЗ!C45,[1]НВК!C45,'[1]Ліцеї, гімназії'!C45)</f>
        <v>17</v>
      </c>
      <c r="D45" s="14">
        <f>SUM([1]ДНЗ!D45,[1]НВК!D45,'[1]Ліцеї, гімназії'!D45)</f>
        <v>16</v>
      </c>
      <c r="E45" s="15">
        <f>SUM([1]ДНЗ!E45,[1]НВК!E45,'[1]Ліцеї, гімназії'!E45)</f>
        <v>1</v>
      </c>
      <c r="F45" s="16">
        <f>SUM([1]ДНЗ!F45,[1]НВК!F45,'[1]Ліцеї, гімназії'!F45)</f>
        <v>2356</v>
      </c>
      <c r="G45" s="28">
        <f>SUM([1]ДНЗ!G45,[1]НВК!G45,'[1]Ліцеї, гімназії'!G45)</f>
        <v>2306</v>
      </c>
      <c r="H45" s="33">
        <f>SUM([1]ДНЗ!H45,[1]НВК!H45,'[1]Ліцеї, гімназії'!H45)</f>
        <v>50</v>
      </c>
      <c r="I45" s="18">
        <f>SUM([1]ДНЗ!I45,[1]НВК!I45,'[1]Ліцеї, гімназії'!I45)</f>
        <v>2335</v>
      </c>
      <c r="J45" s="29">
        <f>SUM([1]ДНЗ!J45,[1]НВК!J45,'[1]Ліцеї, гімназії'!J45)</f>
        <v>2315</v>
      </c>
      <c r="K45" s="30">
        <f>SUM([1]ДНЗ!K45,[1]НВК!K45,'[1]Ліцеї, гімназії'!K45)</f>
        <v>20</v>
      </c>
      <c r="M45" s="20"/>
      <c r="N45" s="31"/>
      <c r="O45" s="31"/>
      <c r="Q45" s="3"/>
      <c r="R45" s="4"/>
      <c r="S45" s="4"/>
      <c r="U45" s="4"/>
      <c r="V45" s="4"/>
      <c r="W45" s="4"/>
      <c r="AD45" s="45"/>
      <c r="AE45" s="45"/>
      <c r="AF45" s="45"/>
      <c r="AG45" s="32"/>
      <c r="AH45" s="32"/>
      <c r="AI45" s="32"/>
      <c r="AJ45" s="32"/>
      <c r="AK45" s="32"/>
      <c r="AL45" s="32"/>
      <c r="AM45" s="22"/>
      <c r="AN45" s="22"/>
      <c r="AO45" s="22"/>
      <c r="AP45" s="2"/>
      <c r="AQ45" s="23"/>
      <c r="AR45" s="23"/>
      <c r="AS45" s="23"/>
      <c r="AT45" s="23"/>
      <c r="AU45" s="23"/>
      <c r="AV45" s="23"/>
      <c r="AW45" s="23"/>
      <c r="AX45" s="23"/>
      <c r="AY45" s="23"/>
      <c r="AZ45" s="2"/>
      <c r="BA45" s="2"/>
    </row>
    <row r="46" spans="1:53" ht="12" customHeight="1" x14ac:dyDescent="0.2">
      <c r="A46" s="24">
        <v>41</v>
      </c>
      <c r="B46" s="25" t="s">
        <v>50</v>
      </c>
      <c r="C46" s="26">
        <f>SUM([1]ДНЗ!C46,[1]НВК!C46,'[1]Ліцеї, гімназії'!C46)</f>
        <v>6</v>
      </c>
      <c r="D46" s="14">
        <f>SUM([1]ДНЗ!D46,[1]НВК!D46,'[1]Ліцеї, гімназії'!D46)</f>
        <v>5</v>
      </c>
      <c r="E46" s="27">
        <f>SUM([1]ДНЗ!E46,[1]НВК!E46,'[1]Ліцеї, гімназії'!E46)</f>
        <v>1</v>
      </c>
      <c r="F46" s="35">
        <f>SUM([1]ДНЗ!F46,[1]НВК!F46,'[1]Ліцеї, гімназії'!F46)</f>
        <v>537</v>
      </c>
      <c r="G46" s="28">
        <f>SUM([1]ДНЗ!G46,[1]НВК!G46,'[1]Ліцеї, гімназії'!G46)</f>
        <v>463</v>
      </c>
      <c r="H46" s="33">
        <f>SUM([1]ДНЗ!H46,[1]НВК!H46,'[1]Ліцеї, гімназії'!H46)</f>
        <v>74</v>
      </c>
      <c r="I46" s="18">
        <f>SUM([1]ДНЗ!I46,[1]НВК!I46,'[1]Ліцеї, гімназії'!I46)</f>
        <v>616</v>
      </c>
      <c r="J46" s="29">
        <f>SUM([1]ДНЗ!J46,[1]НВК!J46,'[1]Ліцеї, гімназії'!J46)</f>
        <v>566</v>
      </c>
      <c r="K46" s="30">
        <f>SUM([1]ДНЗ!K46,[1]НВК!K46,'[1]Ліцеї, гімназії'!K46)</f>
        <v>50</v>
      </c>
      <c r="M46" s="31"/>
      <c r="N46" s="31"/>
      <c r="O46" s="31"/>
      <c r="Q46" s="4"/>
      <c r="R46" s="4"/>
      <c r="S46" s="4"/>
      <c r="U46" s="4"/>
      <c r="V46" s="4"/>
      <c r="W46" s="4"/>
      <c r="AD46" s="45"/>
      <c r="AE46" s="45"/>
      <c r="AF46" s="45"/>
      <c r="AG46" s="32"/>
      <c r="AH46" s="32"/>
      <c r="AI46" s="32"/>
      <c r="AJ46" s="32"/>
      <c r="AK46" s="32"/>
      <c r="AL46" s="32"/>
      <c r="AM46" s="22"/>
      <c r="AN46" s="22"/>
      <c r="AO46" s="22"/>
      <c r="AP46" s="2"/>
      <c r="AQ46" s="23"/>
      <c r="AR46" s="23"/>
      <c r="AS46" s="23"/>
      <c r="AT46" s="23"/>
      <c r="AU46" s="23"/>
      <c r="AV46" s="23"/>
      <c r="AW46" s="23"/>
      <c r="AX46" s="23"/>
      <c r="AY46" s="23"/>
      <c r="AZ46" s="2"/>
      <c r="BA46" s="2"/>
    </row>
    <row r="47" spans="1:53" ht="12" customHeight="1" x14ac:dyDescent="0.2">
      <c r="A47" s="24">
        <v>42</v>
      </c>
      <c r="B47" s="25" t="s">
        <v>51</v>
      </c>
      <c r="C47" s="26">
        <f>SUM([1]ДНЗ!C47,[1]НВК!C47,'[1]Ліцеї, гімназії'!C47)</f>
        <v>6</v>
      </c>
      <c r="D47" s="14">
        <f>SUM([1]ДНЗ!D47,[1]НВК!D47,'[1]Ліцеї, гімназії'!D47)</f>
        <v>6</v>
      </c>
      <c r="E47" s="27"/>
      <c r="F47" s="16">
        <f>SUM([1]ДНЗ!F47,[1]НВК!F47,'[1]Ліцеї, гімназії'!F47)</f>
        <v>1270</v>
      </c>
      <c r="G47" s="28">
        <f>SUM([1]ДНЗ!G47,[1]НВК!G47,'[1]Ліцеї, гімназії'!G47)</f>
        <v>1270</v>
      </c>
      <c r="H47" s="33"/>
      <c r="I47" s="18">
        <f>SUM([1]ДНЗ!I47,[1]НВК!I47,'[1]Ліцеї, гімназії'!I47)</f>
        <v>1120</v>
      </c>
      <c r="J47" s="29">
        <f>SUM([1]ДНЗ!J47,[1]НВК!J47,'[1]Ліцеї, гімназії'!J47)</f>
        <v>1120</v>
      </c>
      <c r="K47" s="30"/>
      <c r="M47" s="20"/>
      <c r="N47" s="31"/>
      <c r="O47" s="31"/>
      <c r="Q47" s="3"/>
      <c r="R47" s="4"/>
      <c r="S47" s="4"/>
      <c r="U47" s="4"/>
      <c r="V47" s="4"/>
      <c r="W47" s="4"/>
      <c r="AD47" s="3"/>
      <c r="AE47" s="4"/>
      <c r="AF47" s="4"/>
      <c r="AG47" s="32"/>
      <c r="AH47" s="32"/>
      <c r="AI47" s="32"/>
      <c r="AJ47" s="32"/>
      <c r="AK47" s="32"/>
      <c r="AL47" s="32"/>
      <c r="AM47" s="22"/>
      <c r="AN47" s="22"/>
      <c r="AO47" s="22"/>
      <c r="AP47" s="2"/>
      <c r="AQ47" s="23"/>
      <c r="AR47" s="23"/>
      <c r="AS47" s="23"/>
      <c r="AT47" s="23"/>
      <c r="AU47" s="23"/>
      <c r="AV47" s="23"/>
      <c r="AW47" s="23"/>
      <c r="AX47" s="23"/>
      <c r="AY47" s="23"/>
      <c r="AZ47" s="2"/>
      <c r="BA47" s="2"/>
    </row>
    <row r="48" spans="1:53" ht="12" customHeight="1" thickBot="1" x14ac:dyDescent="0.25">
      <c r="A48" s="54">
        <v>43</v>
      </c>
      <c r="B48" s="82" t="s">
        <v>52</v>
      </c>
      <c r="C48" s="83">
        <f>SUM([1]ДНЗ!C48,[1]НВК!C48,'[1]Ліцеї, гімназії'!C48)</f>
        <v>9</v>
      </c>
      <c r="D48" s="14">
        <f>SUM([1]ДНЗ!D48,[1]НВК!D48,'[1]Ліцеї, гімназії'!D48)</f>
        <v>9</v>
      </c>
      <c r="E48" s="27"/>
      <c r="F48" s="16">
        <f>SUM([1]ДНЗ!F48,[1]НВК!F48,'[1]Ліцеї, гімназії'!F48)</f>
        <v>1180</v>
      </c>
      <c r="G48" s="28">
        <f>SUM([1]ДНЗ!G48,[1]НВК!G48,'[1]Ліцеї, гімназії'!G48)</f>
        <v>1180</v>
      </c>
      <c r="H48" s="33"/>
      <c r="I48" s="18">
        <f>SUM([1]ДНЗ!I48,[1]НВК!I48,'[1]Ліцеї, гімназії'!I48)</f>
        <v>1200</v>
      </c>
      <c r="J48" s="84">
        <f>SUM([1]ДНЗ!J48,[1]НВК!J48,'[1]Ліцеї, гімназії'!J48)</f>
        <v>1200</v>
      </c>
      <c r="K48" s="63"/>
      <c r="M48" s="20"/>
      <c r="N48" s="31"/>
      <c r="O48" s="31"/>
      <c r="Q48" s="3"/>
      <c r="R48" s="4"/>
      <c r="S48" s="4"/>
      <c r="U48" s="4"/>
      <c r="V48" s="4"/>
      <c r="W48" s="4"/>
      <c r="AD48" s="4"/>
      <c r="AE48" s="4"/>
      <c r="AF48" s="4"/>
      <c r="AG48" s="32"/>
      <c r="AH48" s="32"/>
      <c r="AI48" s="32"/>
      <c r="AJ48" s="32"/>
      <c r="AK48" s="32"/>
      <c r="AL48" s="32"/>
      <c r="AM48" s="85"/>
      <c r="AN48" s="22"/>
      <c r="AO48" s="22"/>
      <c r="AP48" s="2"/>
      <c r="AQ48" s="23"/>
      <c r="AR48" s="23"/>
      <c r="AS48" s="23"/>
      <c r="AT48" s="23"/>
      <c r="AU48" s="23"/>
      <c r="AV48" s="23"/>
      <c r="AW48" s="23"/>
      <c r="AX48" s="23"/>
      <c r="AY48" s="23"/>
      <c r="AZ48" s="2"/>
      <c r="BA48" s="2"/>
    </row>
    <row r="49" spans="1:53" ht="12" customHeight="1" thickBot="1" x14ac:dyDescent="0.25">
      <c r="A49" s="141" t="s">
        <v>46</v>
      </c>
      <c r="B49" s="142"/>
      <c r="C49" s="76">
        <f t="shared" ref="C49:K49" si="1">SUM(C43:C48)</f>
        <v>57</v>
      </c>
      <c r="D49" s="77">
        <f t="shared" si="1"/>
        <v>55</v>
      </c>
      <c r="E49" s="78">
        <f t="shared" si="1"/>
        <v>2</v>
      </c>
      <c r="F49" s="77">
        <f t="shared" si="1"/>
        <v>8819</v>
      </c>
      <c r="G49" s="77">
        <f t="shared" si="1"/>
        <v>8695</v>
      </c>
      <c r="H49" s="79">
        <f t="shared" si="1"/>
        <v>124</v>
      </c>
      <c r="I49" s="76">
        <f t="shared" si="1"/>
        <v>8676</v>
      </c>
      <c r="J49" s="77">
        <f t="shared" si="1"/>
        <v>8606</v>
      </c>
      <c r="K49" s="78">
        <f t="shared" si="1"/>
        <v>70</v>
      </c>
      <c r="M49" s="80"/>
      <c r="N49" s="80"/>
      <c r="O49" s="80"/>
      <c r="Q49" s="45"/>
      <c r="R49" s="45"/>
      <c r="S49" s="45"/>
      <c r="U49" s="45"/>
      <c r="V49" s="45"/>
      <c r="W49" s="45"/>
      <c r="AD49" s="4"/>
      <c r="AE49" s="4"/>
      <c r="AF49" s="4"/>
      <c r="AG49" s="81"/>
      <c r="AH49" s="81"/>
      <c r="AI49" s="81"/>
      <c r="AJ49" s="32"/>
      <c r="AK49" s="32"/>
      <c r="AL49" s="32"/>
      <c r="AM49" s="22"/>
      <c r="AN49" s="22"/>
      <c r="AO49" s="22"/>
      <c r="AP49" s="2"/>
      <c r="AQ49" s="23"/>
      <c r="AR49" s="23"/>
      <c r="AS49" s="23"/>
      <c r="AT49" s="23"/>
      <c r="AU49" s="23"/>
      <c r="AV49" s="23"/>
      <c r="AW49" s="23"/>
      <c r="AX49" s="23"/>
      <c r="AY49" s="23"/>
      <c r="AZ49" s="2"/>
      <c r="BA49" s="2"/>
    </row>
    <row r="50" spans="1:53" ht="12" customHeight="1" thickBot="1" x14ac:dyDescent="0.25">
      <c r="A50" s="141" t="s">
        <v>53</v>
      </c>
      <c r="B50" s="142"/>
      <c r="C50" s="76">
        <f>SUM(C49,C42)</f>
        <v>501</v>
      </c>
      <c r="D50" s="77">
        <f>SUM(D49,D42)</f>
        <v>179</v>
      </c>
      <c r="E50" s="78">
        <f t="shared" ref="E50:K50" si="2">SUM(E42,E49)</f>
        <v>322</v>
      </c>
      <c r="F50" s="77">
        <f t="shared" si="2"/>
        <v>36364</v>
      </c>
      <c r="G50" s="77">
        <f t="shared" si="2"/>
        <v>23265</v>
      </c>
      <c r="H50" s="79">
        <f t="shared" si="2"/>
        <v>13099</v>
      </c>
      <c r="I50" s="76">
        <f t="shared" si="2"/>
        <v>33671</v>
      </c>
      <c r="J50" s="77">
        <f t="shared" si="2"/>
        <v>23842</v>
      </c>
      <c r="K50" s="78">
        <f t="shared" si="2"/>
        <v>9829</v>
      </c>
      <c r="M50" s="80"/>
      <c r="N50" s="80"/>
      <c r="O50" s="80"/>
      <c r="Q50" s="45"/>
      <c r="R50" s="45"/>
      <c r="S50" s="45"/>
      <c r="U50" s="45"/>
      <c r="V50" s="45"/>
      <c r="W50" s="45"/>
      <c r="AD50" s="3"/>
      <c r="AE50" s="4"/>
      <c r="AF50" s="4"/>
      <c r="AG50" s="32"/>
      <c r="AH50" s="32"/>
      <c r="AI50" s="32"/>
      <c r="AJ50" s="86"/>
      <c r="AK50" s="86"/>
      <c r="AL50" s="86"/>
      <c r="AM50" s="32"/>
      <c r="AN50" s="32"/>
      <c r="AO50" s="32"/>
      <c r="AP50" s="2"/>
      <c r="AQ50" s="23"/>
      <c r="AR50" s="23"/>
      <c r="AS50" s="23"/>
      <c r="AT50" s="23"/>
      <c r="AU50" s="23"/>
      <c r="AV50" s="23"/>
      <c r="AW50" s="23"/>
      <c r="AX50" s="23"/>
      <c r="AY50" s="23"/>
      <c r="AZ50" s="2"/>
      <c r="BA50" s="2"/>
    </row>
    <row r="51" spans="1:53" ht="12" customHeight="1" x14ac:dyDescent="0.2">
      <c r="A51" s="87">
        <v>44</v>
      </c>
      <c r="B51" s="12" t="s">
        <v>54</v>
      </c>
      <c r="C51" s="88">
        <f>SUM([1]ДНЗ!C51,[1]НВК!C51,'[1]Ліцеї, гімназії'!C51)</f>
        <v>21</v>
      </c>
      <c r="D51" s="14">
        <f>SUM([1]ДНЗ!D51,[1]НВК!D51,'[1]Ліцеї, гімназії'!D51)</f>
        <v>21</v>
      </c>
      <c r="E51" s="15"/>
      <c r="F51" s="16">
        <f>SUM([1]ДНЗ!F51,[1]НВК!F51,'[1]Ліцеї, гімназії'!F51)</f>
        <v>4768</v>
      </c>
      <c r="G51" s="28">
        <f>SUM([1]ДНЗ!G51,[1]НВК!G51,'[1]Ліцеї, гімназії'!G51)</f>
        <v>4768</v>
      </c>
      <c r="H51" s="33"/>
      <c r="I51" s="89">
        <f>SUM([1]ДНЗ!I51,[1]НВК!I51,'[1]Ліцеї, гімназії'!I51)</f>
        <v>5402</v>
      </c>
      <c r="J51" s="90">
        <f>SUM([1]ДНЗ!J51,[1]НВК!J51,'[1]Ліцеї, гімназії'!J51)</f>
        <v>5402</v>
      </c>
      <c r="K51" s="91"/>
      <c r="M51" s="20"/>
      <c r="N51" s="31"/>
      <c r="O51" s="31"/>
      <c r="Q51" s="3"/>
      <c r="R51" s="4"/>
      <c r="S51" s="4"/>
      <c r="U51" s="92"/>
      <c r="V51" s="92"/>
      <c r="W51" s="92"/>
      <c r="AD51" s="4"/>
      <c r="AE51" s="4"/>
      <c r="AF51" s="4"/>
      <c r="AG51" s="32"/>
      <c r="AH51" s="32"/>
      <c r="AI51" s="32"/>
      <c r="AJ51" s="32"/>
      <c r="AK51" s="32"/>
      <c r="AL51" s="32"/>
      <c r="AM51" s="32"/>
      <c r="AN51" s="32"/>
      <c r="AO51" s="32"/>
      <c r="AP51" s="2"/>
      <c r="AQ51" s="23"/>
      <c r="AR51" s="23"/>
      <c r="AS51" s="23"/>
      <c r="AT51" s="23"/>
      <c r="AU51" s="23"/>
      <c r="AV51" s="23"/>
      <c r="AW51" s="23"/>
      <c r="AX51" s="23"/>
      <c r="AY51" s="23"/>
      <c r="AZ51" s="2"/>
      <c r="BA51" s="2"/>
    </row>
    <row r="52" spans="1:53" ht="12" customHeight="1" x14ac:dyDescent="0.2">
      <c r="A52" s="24">
        <v>45</v>
      </c>
      <c r="B52" s="25" t="s">
        <v>55</v>
      </c>
      <c r="C52" s="88">
        <f>SUM([1]ДНЗ!C52,[1]НВК!C52,'[1]Ліцеї, гімназії'!C52)</f>
        <v>37</v>
      </c>
      <c r="D52" s="28">
        <f>SUM([1]ДНЗ!D52,[1]НВК!D52,'[1]Ліцеї, гімназії'!D52)</f>
        <v>37</v>
      </c>
      <c r="E52" s="93"/>
      <c r="F52" s="35">
        <f>SUM([1]ДНЗ!F52,[1]НВК!F52,'[1]Ліцеї, гімназії'!F52)</f>
        <v>5710</v>
      </c>
      <c r="G52" s="28">
        <f>SUM([1]ДНЗ!G52,[1]НВК!G52,'[1]Ліцеї, гімназії'!G52)</f>
        <v>5710</v>
      </c>
      <c r="H52" s="33"/>
      <c r="I52" s="18">
        <f>SUM([1]ДНЗ!I52,[1]НВК!I52,'[1]Ліцеї, гімназії'!I52)</f>
        <v>5733</v>
      </c>
      <c r="J52" s="29">
        <f>SUM([1]ДНЗ!J52,[1]НВК!J52,'[1]Ліцеї, гімназії'!J52)</f>
        <v>5733</v>
      </c>
      <c r="K52" s="30"/>
      <c r="M52" s="94"/>
      <c r="N52" s="94"/>
      <c r="O52" s="94"/>
      <c r="P52" s="95"/>
      <c r="Q52" s="92" t="s">
        <v>56</v>
      </c>
      <c r="R52" s="92"/>
      <c r="S52" s="92"/>
      <c r="T52" s="95"/>
      <c r="U52" s="92"/>
      <c r="V52" s="92"/>
      <c r="W52" s="92"/>
      <c r="X52" s="95"/>
      <c r="Y52" s="95"/>
      <c r="Z52" s="95"/>
      <c r="AB52" s="23"/>
      <c r="AD52" s="4"/>
      <c r="AE52" s="4"/>
      <c r="AF52" s="4"/>
      <c r="AG52" s="32"/>
      <c r="AH52" s="32"/>
      <c r="AI52" s="32"/>
      <c r="AJ52" s="32"/>
      <c r="AK52" s="32"/>
      <c r="AL52" s="32"/>
      <c r="AM52" s="32"/>
      <c r="AN52" s="32"/>
      <c r="AO52" s="32"/>
      <c r="AP52" s="2"/>
      <c r="AQ52" s="23"/>
      <c r="AR52" s="23"/>
      <c r="AS52" s="23"/>
      <c r="AT52" s="23"/>
      <c r="AU52" s="23"/>
      <c r="AV52" s="23"/>
      <c r="AW52" s="23"/>
      <c r="AX52" s="23"/>
      <c r="AY52" s="23"/>
      <c r="AZ52" s="2"/>
      <c r="BA52" s="2"/>
    </row>
    <row r="53" spans="1:53" ht="12" customHeight="1" x14ac:dyDescent="0.2">
      <c r="A53" s="24">
        <v>46</v>
      </c>
      <c r="B53" s="25" t="s">
        <v>57</v>
      </c>
      <c r="C53" s="88">
        <f>SUM([1]ДНЗ!C53,[1]НВК!C53,'[1]Ліцеї, гімназії'!C53)</f>
        <v>40</v>
      </c>
      <c r="D53" s="28">
        <f>SUM([1]ДНЗ!D53,[1]НВК!D53,'[1]Ліцеї, гімназії'!D53)</f>
        <v>40</v>
      </c>
      <c r="E53" s="93"/>
      <c r="F53" s="35">
        <f>SUM([1]ДНЗ!F53,[1]НВК!F53,'[1]Ліцеї, гімназії'!F53)</f>
        <v>7700</v>
      </c>
      <c r="G53" s="28">
        <f>SUM([1]ДНЗ!G53,[1]НВК!G53,'[1]Ліцеї, гімназії'!G53)</f>
        <v>7700</v>
      </c>
      <c r="H53" s="33"/>
      <c r="I53" s="18">
        <f>SUM([1]ДНЗ!I53,[1]НВК!I53,'[1]Ліцеї, гімназії'!I53)</f>
        <v>9181</v>
      </c>
      <c r="J53" s="29">
        <f>SUM([1]ДНЗ!J53,[1]НВК!J53,'[1]Ліцеї, гімназії'!J53)</f>
        <v>9181</v>
      </c>
      <c r="K53" s="30"/>
      <c r="M53" s="94"/>
      <c r="N53" s="94"/>
      <c r="O53" s="94"/>
      <c r="P53" s="95"/>
      <c r="Q53" s="92" t="s">
        <v>56</v>
      </c>
      <c r="R53" s="92"/>
      <c r="S53" s="92"/>
      <c r="T53" s="95"/>
      <c r="U53" s="92"/>
      <c r="V53" s="92"/>
      <c r="W53" s="92"/>
      <c r="X53" s="95"/>
      <c r="Y53" s="95"/>
      <c r="Z53" s="95"/>
      <c r="AD53" s="3"/>
      <c r="AE53" s="4"/>
      <c r="AF53" s="4"/>
      <c r="AG53" s="3"/>
      <c r="AH53" s="32"/>
      <c r="AI53" s="32"/>
      <c r="AJ53" s="32"/>
      <c r="AK53" s="32"/>
      <c r="AL53" s="32"/>
      <c r="AM53" s="32"/>
      <c r="AN53" s="32"/>
      <c r="AO53" s="32"/>
      <c r="AP53" s="2"/>
      <c r="AQ53" s="23"/>
      <c r="AR53" s="23"/>
      <c r="AS53" s="23"/>
      <c r="AT53" s="23"/>
      <c r="AU53" s="23"/>
      <c r="AV53" s="23"/>
      <c r="AW53" s="23"/>
      <c r="AX53" s="23"/>
      <c r="AY53" s="23"/>
      <c r="AZ53" s="2"/>
      <c r="BA53" s="2"/>
    </row>
    <row r="54" spans="1:53" ht="12" customHeight="1" x14ac:dyDescent="0.2">
      <c r="A54" s="24">
        <v>47</v>
      </c>
      <c r="B54" s="25" t="s">
        <v>58</v>
      </c>
      <c r="C54" s="88">
        <f>SUM([1]ДНЗ!C54,[1]НВК!C54,'[1]Ліцеї, гімназії'!C54)</f>
        <v>25</v>
      </c>
      <c r="D54" s="96">
        <f>SUM([1]ДНЗ!D54,[1]НВК!D54,'[1]Ліцеї, гімназії'!D54)</f>
        <v>25</v>
      </c>
      <c r="E54" s="27"/>
      <c r="F54" s="97">
        <f>SUM([1]ДНЗ!F54,[1]НВК!F54,'[1]Ліцеї, гімназії'!F54)</f>
        <v>4874</v>
      </c>
      <c r="G54" s="28">
        <f>SUM([1]ДНЗ!G54,[1]НВК!G54,'[1]Ліцеї, гімназії'!G54)</f>
        <v>4874</v>
      </c>
      <c r="H54" s="33"/>
      <c r="I54" s="18">
        <f>SUM([1]ДНЗ!I54,[1]НВК!I54,'[1]Ліцеї, гімназії'!I54)</f>
        <v>5024</v>
      </c>
      <c r="J54" s="29">
        <f>SUM([1]ДНЗ!J54,[1]НВК!J54,'[1]Ліцеї, гімназії'!J54)</f>
        <v>5024</v>
      </c>
      <c r="K54" s="30"/>
      <c r="M54" s="20"/>
      <c r="N54" s="31"/>
      <c r="O54" s="31"/>
      <c r="Q54" s="3"/>
      <c r="R54" s="4"/>
      <c r="S54" s="4"/>
      <c r="U54" s="92"/>
      <c r="V54" s="92"/>
      <c r="W54" s="92"/>
      <c r="AD54" s="4"/>
      <c r="AE54" s="4"/>
      <c r="AF54" s="4"/>
      <c r="AG54" s="3"/>
      <c r="AH54" s="32"/>
      <c r="AI54" s="32"/>
      <c r="AJ54" s="32"/>
      <c r="AK54" s="32"/>
      <c r="AL54" s="32"/>
      <c r="AM54" s="32"/>
      <c r="AN54" s="32"/>
      <c r="AO54" s="32"/>
      <c r="AP54" s="2"/>
      <c r="AQ54" s="23"/>
      <c r="AR54" s="23"/>
      <c r="AS54" s="23"/>
      <c r="AT54" s="23"/>
      <c r="AU54" s="23"/>
      <c r="AV54" s="23"/>
      <c r="AW54" s="23"/>
      <c r="AX54" s="23"/>
      <c r="AY54" s="23"/>
      <c r="AZ54" s="2"/>
      <c r="BA54" s="2"/>
    </row>
    <row r="55" spans="1:53" ht="12" customHeight="1" x14ac:dyDescent="0.2">
      <c r="A55" s="24">
        <v>48</v>
      </c>
      <c r="B55" s="25" t="s">
        <v>59</v>
      </c>
      <c r="C55" s="88">
        <f>SUM([1]ДНЗ!C55,[1]НВК!C55,'[1]Ліцеї, гімназії'!C55)</f>
        <v>15</v>
      </c>
      <c r="D55" s="28">
        <f>SUM([1]ДНЗ!D55,[1]НВК!D55,'[1]Ліцеї, гімназії'!D55)</f>
        <v>15</v>
      </c>
      <c r="E55" s="93"/>
      <c r="F55" s="35">
        <f>SUM([1]ДНЗ!F55,[1]НВК!F55,'[1]Ліцеї, гімназії'!F55)</f>
        <v>2691</v>
      </c>
      <c r="G55" s="28">
        <f>SUM([1]ДНЗ!G55,[1]НВК!G55,'[1]Ліцеї, гімназії'!G55)</f>
        <v>2691</v>
      </c>
      <c r="H55" s="33"/>
      <c r="I55" s="18">
        <f>SUM([1]ДНЗ!I55,[1]НВК!I55,'[1]Ліцеї, гімназії'!I55)</f>
        <v>3055</v>
      </c>
      <c r="J55" s="29">
        <f>SUM([1]ДНЗ!J55,[1]НВК!J55,'[1]Ліцеї, гімназії'!J55)</f>
        <v>3055</v>
      </c>
      <c r="K55" s="30"/>
      <c r="M55" s="31"/>
      <c r="N55" s="31"/>
      <c r="O55" s="31"/>
      <c r="Q55" s="4"/>
      <c r="R55" s="4"/>
      <c r="S55" s="4"/>
      <c r="U55" s="92"/>
      <c r="V55" s="92"/>
      <c r="W55" s="92"/>
      <c r="AD55" s="1"/>
      <c r="AE55" s="92"/>
      <c r="AF55" s="4"/>
      <c r="AG55" s="32"/>
      <c r="AH55" s="32"/>
      <c r="AI55" s="32"/>
      <c r="AJ55" s="32"/>
      <c r="AK55" s="32"/>
      <c r="AL55" s="32"/>
      <c r="AM55" s="32"/>
      <c r="AN55" s="32"/>
      <c r="AO55" s="32"/>
      <c r="AP55" s="2"/>
      <c r="AQ55" s="23"/>
      <c r="AR55" s="23"/>
      <c r="AS55" s="23"/>
      <c r="AT55" s="23"/>
      <c r="AU55" s="23"/>
      <c r="AV55" s="23"/>
      <c r="AW55" s="23"/>
      <c r="AX55" s="23"/>
      <c r="AY55" s="23"/>
      <c r="AZ55" s="2"/>
      <c r="BA55" s="2"/>
    </row>
    <row r="56" spans="1:53" ht="12" customHeight="1" x14ac:dyDescent="0.2">
      <c r="A56" s="24">
        <v>49</v>
      </c>
      <c r="B56" s="25" t="s">
        <v>60</v>
      </c>
      <c r="C56" s="88">
        <f>SUM([1]ДНЗ!C56,[1]НВК!C56,'[1]Ліцеї, гімназії'!C56)</f>
        <v>19</v>
      </c>
      <c r="D56" s="96">
        <f>SUM([1]ДНЗ!D56,[1]НВК!D56,'[1]Ліцеї, гімназії'!D56)</f>
        <v>19</v>
      </c>
      <c r="E56" s="93"/>
      <c r="F56" s="35">
        <f>SUM([1]ДНЗ!F56,[1]НВК!F56,'[1]Ліцеї, гімназії'!F56)</f>
        <v>3228</v>
      </c>
      <c r="G56" s="28">
        <f>SUM([1]ДНЗ!G56,[1]НВК!G56,'[1]Ліцеї, гімназії'!G56)</f>
        <v>3228</v>
      </c>
      <c r="H56" s="33"/>
      <c r="I56" s="18">
        <f>SUM([1]ДНЗ!I56,[1]НВК!I56,'[1]Ліцеї, гімназії'!I56)</f>
        <v>3344</v>
      </c>
      <c r="J56" s="29">
        <f>SUM([1]ДНЗ!J56,[1]НВК!J56,'[1]Ліцеї, гімназії'!J56)</f>
        <v>3344</v>
      </c>
      <c r="K56" s="30"/>
      <c r="M56" s="31"/>
      <c r="N56" s="31"/>
      <c r="O56" s="31"/>
      <c r="Q56" s="4"/>
      <c r="R56" s="4"/>
      <c r="S56" s="4"/>
      <c r="U56" s="92"/>
      <c r="V56" s="92"/>
      <c r="W56" s="92"/>
      <c r="AD56" s="45"/>
      <c r="AE56" s="45"/>
      <c r="AF56" s="45"/>
      <c r="AG56" s="3"/>
      <c r="AH56" s="32"/>
      <c r="AI56" s="32"/>
      <c r="AJ56" s="32"/>
      <c r="AK56" s="32"/>
      <c r="AL56" s="32"/>
      <c r="AM56" s="32"/>
      <c r="AN56" s="32"/>
      <c r="AO56" s="32"/>
      <c r="AP56" s="2"/>
      <c r="AQ56" s="23"/>
      <c r="AR56" s="23"/>
      <c r="AS56" s="23"/>
      <c r="AT56" s="23"/>
      <c r="AU56" s="23"/>
      <c r="AV56" s="23"/>
      <c r="AW56" s="23"/>
      <c r="AX56" s="23"/>
      <c r="AY56" s="23"/>
      <c r="AZ56" s="2"/>
      <c r="BA56" s="2"/>
    </row>
    <row r="57" spans="1:53" ht="12" customHeight="1" x14ac:dyDescent="0.2">
      <c r="A57" s="24">
        <v>50</v>
      </c>
      <c r="B57" s="25" t="s">
        <v>61</v>
      </c>
      <c r="C57" s="88">
        <f>SUM([1]ДНЗ!C57,[1]НВК!C57,'[1]Ліцеї, гімназії'!C57)</f>
        <v>21</v>
      </c>
      <c r="D57" s="96">
        <f>SUM([1]ДНЗ!D57,[1]НВК!D57,'[1]Ліцеї, гімназії'!D57)</f>
        <v>21</v>
      </c>
      <c r="E57" s="93"/>
      <c r="F57" s="97">
        <f>SUM([1]ДНЗ!F57,[1]НВК!F57,'[1]Ліцеї, гімназії'!F57)</f>
        <v>4343</v>
      </c>
      <c r="G57" s="28">
        <f>SUM([1]ДНЗ!G57,[1]НВК!G57,'[1]Ліцеї, гімназії'!G57)</f>
        <v>4343</v>
      </c>
      <c r="H57" s="33"/>
      <c r="I57" s="18">
        <f>SUM([1]ДНЗ!I57,[1]НВК!I57,'[1]Ліцеї, гімназії'!I57)</f>
        <v>4569</v>
      </c>
      <c r="J57" s="29">
        <f>SUM([1]ДНЗ!J57,[1]НВК!J57,'[1]Ліцеї, гімназії'!J57)</f>
        <v>4569</v>
      </c>
      <c r="K57" s="30"/>
      <c r="M57" s="20"/>
      <c r="N57" s="31"/>
      <c r="O57" s="31"/>
      <c r="Q57" s="3"/>
      <c r="R57" s="4"/>
      <c r="S57" s="4"/>
      <c r="U57" s="92"/>
      <c r="V57" s="92"/>
      <c r="W57" s="92"/>
      <c r="AD57" s="45"/>
      <c r="AE57" s="45"/>
      <c r="AF57" s="45"/>
      <c r="AG57" s="3"/>
      <c r="AH57" s="32"/>
      <c r="AI57" s="32"/>
      <c r="AJ57" s="32"/>
      <c r="AK57" s="32"/>
      <c r="AL57" s="32"/>
      <c r="AM57" s="32"/>
      <c r="AN57" s="32"/>
      <c r="AO57" s="32"/>
      <c r="AP57" s="2"/>
      <c r="AQ57" s="23"/>
      <c r="AR57" s="23"/>
      <c r="AS57" s="23"/>
      <c r="AT57" s="23"/>
      <c r="AU57" s="23"/>
      <c r="AV57" s="23"/>
      <c r="AW57" s="23"/>
      <c r="AX57" s="23"/>
      <c r="AY57" s="23"/>
      <c r="AZ57" s="2"/>
      <c r="BA57" s="2"/>
    </row>
    <row r="58" spans="1:53" ht="12" customHeight="1" x14ac:dyDescent="0.2">
      <c r="A58" s="24">
        <v>51</v>
      </c>
      <c r="B58" s="25" t="s">
        <v>62</v>
      </c>
      <c r="C58" s="88">
        <f>SUM([1]ДНЗ!C58,[1]НВК!C58,'[1]Ліцеї, гімназії'!C58)</f>
        <v>25</v>
      </c>
      <c r="D58" s="28">
        <f>SUM([1]ДНЗ!D58,[1]НВК!D58,'[1]Ліцеї, гімназії'!D58)</f>
        <v>25</v>
      </c>
      <c r="E58" s="93"/>
      <c r="F58" s="35">
        <f>SUM([1]ДНЗ!F58,[1]НВК!F58,'[1]Ліцеї, гімназії'!F58)</f>
        <v>3061</v>
      </c>
      <c r="G58" s="28">
        <f>SUM([1]ДНЗ!G58,[1]НВК!G58,'[1]Ліцеї, гімназії'!G58)</f>
        <v>3061</v>
      </c>
      <c r="H58" s="33"/>
      <c r="I58" s="18">
        <f>SUM([1]ДНЗ!I58,[1]НВК!I58,'[1]Ліцеї, гімназії'!I58)</f>
        <v>3282</v>
      </c>
      <c r="J58" s="29">
        <f>SUM([1]ДНЗ!J58,[1]НВК!J58,'[1]Ліцеї, гімназії'!J58)</f>
        <v>3282</v>
      </c>
      <c r="K58" s="30"/>
      <c r="M58" s="31"/>
      <c r="N58" s="31"/>
      <c r="O58" s="31"/>
      <c r="Q58" s="4"/>
      <c r="R58" s="4"/>
      <c r="S58" s="4"/>
      <c r="U58" s="92"/>
      <c r="V58" s="92"/>
      <c r="W58" s="92"/>
      <c r="AD58" s="23"/>
      <c r="AE58" s="23"/>
      <c r="AF58" s="23"/>
      <c r="AG58" s="3"/>
      <c r="AH58" s="32"/>
      <c r="AI58" s="32"/>
      <c r="AJ58" s="32"/>
      <c r="AK58" s="32"/>
      <c r="AL58" s="32"/>
      <c r="AM58" s="32"/>
      <c r="AN58" s="32"/>
      <c r="AO58" s="32"/>
      <c r="AP58" s="2"/>
      <c r="AQ58" s="23"/>
      <c r="AR58" s="23"/>
      <c r="AS58" s="23"/>
      <c r="AT58" s="23"/>
      <c r="AU58" s="23"/>
      <c r="AV58" s="23"/>
      <c r="AW58" s="23"/>
      <c r="AX58" s="23"/>
      <c r="AY58" s="23"/>
      <c r="AZ58" s="2"/>
      <c r="BA58" s="2"/>
    </row>
    <row r="59" spans="1:53" ht="12" customHeight="1" thickBot="1" x14ac:dyDescent="0.25">
      <c r="A59" s="54">
        <v>52</v>
      </c>
      <c r="B59" s="82" t="s">
        <v>33</v>
      </c>
      <c r="C59" s="98">
        <f>SUM([1]ДНЗ!C59,[1]НВК!C59,'[1]Ліцеї, гімназії'!C59)</f>
        <v>34</v>
      </c>
      <c r="D59" s="99">
        <f>SUM([1]ДНЗ!D59,[1]НВК!D59,'[1]Ліцеї, гімназії'!D59)</f>
        <v>34</v>
      </c>
      <c r="E59" s="100"/>
      <c r="F59" s="101">
        <f>SUM([1]ДНЗ!F59,[1]НВК!F59,'[1]Ліцеї, гімназії'!F59)</f>
        <v>5563</v>
      </c>
      <c r="G59" s="102">
        <f>SUM([1]ДНЗ!G59,[1]НВК!G59,'[1]Ліцеї, гімназії'!G59)</f>
        <v>5563</v>
      </c>
      <c r="H59" s="103"/>
      <c r="I59" s="104">
        <f>SUM([1]ДНЗ!I59,[1]НВК!I59,'[1]Ліцеї, гімназії'!I59)</f>
        <v>6361</v>
      </c>
      <c r="J59" s="105">
        <f>SUM([1]ДНЗ!J59,[1]НВК!J59,'[1]Ліцеї, гімназії'!J59)</f>
        <v>6361</v>
      </c>
      <c r="K59" s="63"/>
      <c r="M59" s="20"/>
      <c r="N59" s="31"/>
      <c r="O59" s="31"/>
      <c r="Q59" s="1"/>
      <c r="R59" s="92"/>
      <c r="S59" s="4"/>
      <c r="U59" s="92"/>
      <c r="V59" s="92"/>
      <c r="W59" s="92"/>
      <c r="AD59" s="106"/>
      <c r="AE59" s="107"/>
      <c r="AF59" s="107"/>
      <c r="AG59" s="3"/>
      <c r="AH59" s="32"/>
      <c r="AI59" s="32"/>
      <c r="AJ59" s="32"/>
      <c r="AK59" s="32"/>
      <c r="AL59" s="32"/>
      <c r="AM59" s="32"/>
      <c r="AN59" s="32"/>
      <c r="AO59" s="32"/>
      <c r="AP59" s="2"/>
      <c r="AQ59" s="23"/>
      <c r="AR59" s="23"/>
      <c r="AS59" s="23"/>
      <c r="AT59" s="23"/>
      <c r="AU59" s="23"/>
      <c r="AV59" s="23"/>
      <c r="AW59" s="23"/>
      <c r="AX59" s="23"/>
      <c r="AY59" s="23"/>
      <c r="AZ59" s="2"/>
      <c r="BA59" s="2"/>
    </row>
    <row r="60" spans="1:53" ht="12" customHeight="1" thickBot="1" x14ac:dyDescent="0.25">
      <c r="A60" s="141" t="s">
        <v>46</v>
      </c>
      <c r="B60" s="142"/>
      <c r="C60" s="76">
        <f>SUM(C51:C59)</f>
        <v>237</v>
      </c>
      <c r="D60" s="77">
        <f>SUM(D51:D59)</f>
        <v>237</v>
      </c>
      <c r="E60" s="108"/>
      <c r="F60" s="109">
        <f>SUM(F51:F59)</f>
        <v>41938</v>
      </c>
      <c r="G60" s="110">
        <f>SUM(G51:G59)</f>
        <v>41938</v>
      </c>
      <c r="H60" s="78"/>
      <c r="I60" s="76">
        <f>SUM(I51:I59)</f>
        <v>45951</v>
      </c>
      <c r="J60" s="77">
        <f>SUM(J51:J59)</f>
        <v>45951</v>
      </c>
      <c r="K60" s="78"/>
      <c r="M60" s="80"/>
      <c r="N60" s="80"/>
      <c r="O60" s="80"/>
      <c r="P60" s="86"/>
      <c r="Q60" s="45"/>
      <c r="R60" s="45"/>
      <c r="S60" s="45"/>
      <c r="T60" s="86"/>
      <c r="U60" s="81"/>
      <c r="V60" s="81"/>
      <c r="W60" s="81"/>
      <c r="X60" s="86"/>
      <c r="Y60" s="86"/>
      <c r="Z60" s="86"/>
      <c r="AA60" s="86"/>
      <c r="AB60" s="86"/>
      <c r="AC60" s="86"/>
      <c r="AE60" s="23"/>
      <c r="AF60" s="23"/>
      <c r="AG60" s="23"/>
      <c r="AH60" s="23"/>
      <c r="AI60" s="23"/>
      <c r="AJ60" s="23"/>
      <c r="AK60" s="23"/>
      <c r="AL60" s="23"/>
      <c r="AM60" s="2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" customHeight="1" thickBot="1" x14ac:dyDescent="0.25">
      <c r="A61" s="141" t="s">
        <v>63</v>
      </c>
      <c r="B61" s="142"/>
      <c r="C61" s="76">
        <f t="shared" ref="C61:K61" si="3">SUM(C50,C60)</f>
        <v>738</v>
      </c>
      <c r="D61" s="77">
        <f t="shared" si="3"/>
        <v>416</v>
      </c>
      <c r="E61" s="111">
        <f t="shared" si="3"/>
        <v>322</v>
      </c>
      <c r="F61" s="109">
        <f t="shared" si="3"/>
        <v>78302</v>
      </c>
      <c r="G61" s="77">
        <f t="shared" si="3"/>
        <v>65203</v>
      </c>
      <c r="H61" s="79">
        <f t="shared" si="3"/>
        <v>13099</v>
      </c>
      <c r="I61" s="76">
        <f t="shared" si="3"/>
        <v>79622</v>
      </c>
      <c r="J61" s="77">
        <f t="shared" si="3"/>
        <v>69793</v>
      </c>
      <c r="K61" s="79">
        <f t="shared" si="3"/>
        <v>9829</v>
      </c>
      <c r="L61" s="112"/>
      <c r="M61" s="107"/>
      <c r="N61" s="107"/>
      <c r="P61" s="113"/>
      <c r="Q61" s="23"/>
      <c r="R61" s="23"/>
      <c r="S61" s="23"/>
      <c r="AE61" s="23"/>
      <c r="AF61" s="23"/>
      <c r="AG61" s="23"/>
      <c r="AH61" s="23"/>
      <c r="AI61" s="23"/>
      <c r="AJ61" s="23"/>
      <c r="AK61" s="23"/>
      <c r="AL61" s="23"/>
      <c r="AM61" s="2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" customHeight="1" thickBot="1" x14ac:dyDescent="0.25">
      <c r="A62" s="24">
        <v>53</v>
      </c>
      <c r="B62" s="25" t="s">
        <v>64</v>
      </c>
      <c r="C62" s="114">
        <f>SUM([1]ДНЗ!C62,[1]НВК!C62,'[1]Ліцеї, гімназії'!C62)</f>
        <v>8</v>
      </c>
      <c r="D62" s="115">
        <f>SUM([1]ДНЗ!D62,[1]НВК!D62,'[1]Ліцеї, гімназії'!D62)</f>
        <v>8</v>
      </c>
      <c r="E62" s="116"/>
      <c r="F62" s="114">
        <f>SUM([1]ДНЗ!F62,[1]НВК!F62,'[1]Ліцеї, гімназії'!F62)</f>
        <v>403</v>
      </c>
      <c r="G62" s="115">
        <f>SUM([1]ДНЗ!G62,[1]НВК!G62,'[1]Ліцеї, гімназії'!G62)</f>
        <v>403</v>
      </c>
      <c r="H62" s="117"/>
      <c r="I62" s="114">
        <f>SUM([1]ДНЗ!I62,[1]НВК!I62,'[1]Ліцеї, гімназії'!I62)</f>
        <v>271</v>
      </c>
      <c r="J62" s="115">
        <f>SUM([1]ДНЗ!J62,[1]НВК!J62,'[1]Ліцеї, гімназії'!J62)</f>
        <v>271</v>
      </c>
      <c r="K62" s="116"/>
      <c r="L62" s="118"/>
      <c r="M62" s="106"/>
      <c r="N62" s="107"/>
      <c r="P62" s="113"/>
      <c r="Q62" s="106"/>
      <c r="R62" s="107"/>
      <c r="S62" s="107"/>
      <c r="Y62" s="95"/>
      <c r="AE62" s="23"/>
      <c r="AF62" s="23"/>
      <c r="AG62" s="23"/>
      <c r="AH62" s="23"/>
      <c r="AI62" s="23"/>
      <c r="AJ62" s="23"/>
      <c r="AK62" s="23"/>
      <c r="AL62" s="23"/>
      <c r="AM62" s="2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" customHeight="1" thickBot="1" x14ac:dyDescent="0.25">
      <c r="A63" s="137" t="s">
        <v>65</v>
      </c>
      <c r="B63" s="138"/>
      <c r="C63" s="119">
        <f>SUM(C62,C61)</f>
        <v>746</v>
      </c>
      <c r="D63" s="120">
        <f t="shared" ref="D63:K63" si="4">SUM(D62,D61)</f>
        <v>424</v>
      </c>
      <c r="E63" s="121">
        <f t="shared" si="4"/>
        <v>322</v>
      </c>
      <c r="F63" s="122">
        <f t="shared" si="4"/>
        <v>78705</v>
      </c>
      <c r="G63" s="120">
        <f t="shared" si="4"/>
        <v>65606</v>
      </c>
      <c r="H63" s="123">
        <f t="shared" si="4"/>
        <v>13099</v>
      </c>
      <c r="I63" s="122">
        <f t="shared" si="4"/>
        <v>79893</v>
      </c>
      <c r="J63" s="124">
        <f t="shared" si="4"/>
        <v>70064</v>
      </c>
      <c r="K63" s="125">
        <f t="shared" si="4"/>
        <v>9829</v>
      </c>
      <c r="P63" s="11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x14ac:dyDescent="0.2">
      <c r="C64" s="126"/>
      <c r="D64" s="126"/>
      <c r="F64" s="126"/>
      <c r="G64" s="126"/>
      <c r="H64" s="126"/>
      <c r="I64" s="126"/>
      <c r="J64" s="126"/>
      <c r="M64" s="128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3:53" x14ac:dyDescent="0.2">
      <c r="C65" s="126"/>
      <c r="F65" s="126">
        <f>SUM(G63:H63)</f>
        <v>78705</v>
      </c>
      <c r="I65" s="126">
        <f>SUM(J63:K63)</f>
        <v>79893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3:53" x14ac:dyDescent="0.2"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107"/>
      <c r="AA66" s="107"/>
      <c r="AB66" s="23"/>
      <c r="AC66" s="23"/>
      <c r="AD66" s="23"/>
      <c r="AE66" s="129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3:53" x14ac:dyDescent="0.2"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3:53" x14ac:dyDescent="0.2">
      <c r="E68" s="126"/>
      <c r="F68" s="126"/>
      <c r="G68" s="126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30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3:53" x14ac:dyDescent="0.2"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3:53" x14ac:dyDescent="0.2">
      <c r="F70" s="126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3:53" x14ac:dyDescent="0.2"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3:53" x14ac:dyDescent="0.2"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3:53" x14ac:dyDescent="0.2"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3:53" x14ac:dyDescent="0.2"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3:53" x14ac:dyDescent="0.2"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3:53" x14ac:dyDescent="0.2"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39"/>
      <c r="Y76" s="139"/>
      <c r="Z76" s="139"/>
      <c r="AA76" s="139"/>
      <c r="AB76" s="23"/>
      <c r="AC76" s="23"/>
      <c r="AD76" s="2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3:53" x14ac:dyDescent="0.2"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3:53" x14ac:dyDescent="0.2"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140"/>
      <c r="AB78" s="23"/>
      <c r="AC78" s="23"/>
      <c r="AD78" s="2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3:53" x14ac:dyDescent="0.2"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140"/>
      <c r="AB79" s="23"/>
      <c r="AC79" s="23"/>
      <c r="AD79" s="2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3:53" x14ac:dyDescent="0.2"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140"/>
      <c r="AB80" s="23"/>
      <c r="AC80" s="23"/>
      <c r="AD80" s="2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3:53" x14ac:dyDescent="0.2"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140"/>
      <c r="AB81" s="23"/>
      <c r="AC81" s="23"/>
      <c r="AD81" s="2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3:53" x14ac:dyDescent="0.2"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140"/>
      <c r="AB82" s="23"/>
      <c r="AC82" s="23"/>
      <c r="AD82" s="2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3:53" x14ac:dyDescent="0.2"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40"/>
      <c r="AB83" s="23"/>
      <c r="AC83" s="23"/>
      <c r="AD83" s="2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3:53" x14ac:dyDescent="0.2"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140"/>
      <c r="AB84" s="23"/>
      <c r="AC84" s="23"/>
      <c r="AD84" s="2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3:53" x14ac:dyDescent="0.2"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140"/>
      <c r="AB85" s="23"/>
      <c r="AC85" s="23"/>
      <c r="AD85" s="2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3:53" x14ac:dyDescent="0.2"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140"/>
      <c r="AB86" s="23"/>
      <c r="AC86" s="23"/>
      <c r="AD86" s="2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3:53" x14ac:dyDescent="0.2"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140"/>
      <c r="AB87" s="23"/>
      <c r="AC87" s="23"/>
      <c r="AD87" s="2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3:53" x14ac:dyDescent="0.2"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140"/>
      <c r="AB88" s="23"/>
      <c r="AC88" s="23"/>
      <c r="AD88" s="2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3:53" x14ac:dyDescent="0.2"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140"/>
      <c r="AB89" s="23"/>
      <c r="AC89" s="23"/>
      <c r="AD89" s="2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3:53" x14ac:dyDescent="0.2"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140"/>
      <c r="AB90" s="23"/>
      <c r="AC90" s="23"/>
      <c r="AD90" s="2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3:53" x14ac:dyDescent="0.2"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140"/>
      <c r="AB91" s="23"/>
      <c r="AC91" s="23"/>
      <c r="AD91" s="2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3:53" x14ac:dyDescent="0.2"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140"/>
      <c r="AB92" s="23"/>
      <c r="AC92" s="23"/>
      <c r="AD92" s="2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3:53" x14ac:dyDescent="0.2"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140"/>
      <c r="AB93" s="23"/>
      <c r="AC93" s="23"/>
      <c r="AD93" s="2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3:53" x14ac:dyDescent="0.2"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140"/>
      <c r="AB94" s="23"/>
      <c r="AC94" s="23"/>
      <c r="AD94" s="2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3:53" x14ac:dyDescent="0.2"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140"/>
      <c r="AB95" s="23"/>
      <c r="AC95" s="23"/>
      <c r="AD95" s="2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3:53" x14ac:dyDescent="0.2"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140"/>
      <c r="AB96" s="23"/>
      <c r="AC96" s="23"/>
      <c r="AD96" s="2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3:53" x14ac:dyDescent="0.2"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140"/>
      <c r="AB97" s="23"/>
      <c r="AC97" s="23"/>
      <c r="AD97" s="2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3:53" x14ac:dyDescent="0.2"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140"/>
      <c r="AB98" s="23"/>
      <c r="AC98" s="23"/>
      <c r="AD98" s="2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3:53" x14ac:dyDescent="0.2"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140"/>
      <c r="AB99" s="23"/>
      <c r="AC99" s="23"/>
      <c r="AD99" s="2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3:53" x14ac:dyDescent="0.2"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140"/>
      <c r="AB100" s="23"/>
      <c r="AC100" s="23"/>
      <c r="AD100" s="2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3:53" x14ac:dyDescent="0.2"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140"/>
      <c r="AB101" s="23"/>
      <c r="AC101" s="23"/>
      <c r="AD101" s="2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3:53" x14ac:dyDescent="0.2"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140"/>
      <c r="AB102" s="23"/>
      <c r="AC102" s="23"/>
      <c r="AD102" s="2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3:53" x14ac:dyDescent="0.2"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140"/>
      <c r="AB103" s="23"/>
      <c r="AC103" s="23"/>
      <c r="AD103" s="2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3:53" x14ac:dyDescent="0.2"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140"/>
      <c r="AB104" s="23"/>
      <c r="AC104" s="23"/>
      <c r="AD104" s="2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3:53" x14ac:dyDescent="0.2"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140"/>
      <c r="AB105" s="23"/>
      <c r="AC105" s="23"/>
      <c r="AD105" s="2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3:53" x14ac:dyDescent="0.2"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140"/>
      <c r="AB106" s="23"/>
      <c r="AC106" s="23"/>
      <c r="AD106" s="2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3:53" x14ac:dyDescent="0.2"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140"/>
      <c r="AB107" s="23"/>
      <c r="AC107" s="23"/>
      <c r="AD107" s="2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3:53" x14ac:dyDescent="0.2"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3:53" x14ac:dyDescent="0.2"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3:53" x14ac:dyDescent="0.2"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3:53" x14ac:dyDescent="0.2"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3:53" x14ac:dyDescent="0.2"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2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3:53" x14ac:dyDescent="0.2"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3:53" x14ac:dyDescent="0.2"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3:53" x14ac:dyDescent="0.2"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3:53" x14ac:dyDescent="0.2"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31"/>
      <c r="Y116" s="23"/>
      <c r="Z116" s="23"/>
      <c r="AA116" s="132"/>
      <c r="AB116" s="23"/>
      <c r="AC116" s="23"/>
      <c r="AD116" s="23"/>
    </row>
    <row r="117" spans="13:53" x14ac:dyDescent="0.2"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131"/>
      <c r="Y117" s="133">
        <v>4517</v>
      </c>
      <c r="Z117" s="133">
        <v>3812</v>
      </c>
      <c r="AA117" s="132"/>
      <c r="AB117" s="23"/>
      <c r="AC117" s="23"/>
      <c r="AD117" s="23"/>
    </row>
    <row r="118" spans="13:53" ht="13.5" thickBot="1" x14ac:dyDescent="0.25"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34"/>
      <c r="Y118" s="135"/>
      <c r="Z118" s="135"/>
      <c r="AA118" s="136"/>
      <c r="AB118" s="23"/>
      <c r="AC118" s="23"/>
      <c r="AD118" s="23"/>
    </row>
    <row r="119" spans="13:53" x14ac:dyDescent="0.2"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3:53" x14ac:dyDescent="0.2"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3:53" x14ac:dyDescent="0.2"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3:53" x14ac:dyDescent="0.2"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3:53" x14ac:dyDescent="0.2"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3:53" x14ac:dyDescent="0.2"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3:53" x14ac:dyDescent="0.2"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3:53" x14ac:dyDescent="0.2"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3:53" x14ac:dyDescent="0.2"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3:53" x14ac:dyDescent="0.2"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3:30" x14ac:dyDescent="0.2"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3:30" x14ac:dyDescent="0.2"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3:30" x14ac:dyDescent="0.2"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3:30" x14ac:dyDescent="0.2"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3:30" x14ac:dyDescent="0.2"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3:30" x14ac:dyDescent="0.2"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3:30" x14ac:dyDescent="0.2"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3:30" x14ac:dyDescent="0.2"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3:30" x14ac:dyDescent="0.2"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3:30" x14ac:dyDescent="0.2"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3:30" x14ac:dyDescent="0.2"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3:30" x14ac:dyDescent="0.2"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3:30" x14ac:dyDescent="0.2"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3:30" x14ac:dyDescent="0.2"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3:30" x14ac:dyDescent="0.2"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3:30" x14ac:dyDescent="0.2"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3:30" x14ac:dyDescent="0.2"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3:30" x14ac:dyDescent="0.2"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3:30" x14ac:dyDescent="0.2"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3:30" x14ac:dyDescent="0.2"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3:30" x14ac:dyDescent="0.2"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3:30" x14ac:dyDescent="0.2"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3:30" x14ac:dyDescent="0.2"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3:30" x14ac:dyDescent="0.2"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3:30" x14ac:dyDescent="0.2"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3:30" x14ac:dyDescent="0.2"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3:30" x14ac:dyDescent="0.2"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3:30" x14ac:dyDescent="0.2"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3:30" x14ac:dyDescent="0.2"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3:30" x14ac:dyDescent="0.2"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3:30" x14ac:dyDescent="0.2"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3:30" x14ac:dyDescent="0.2"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3:30" x14ac:dyDescent="0.2"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3:30" x14ac:dyDescent="0.2"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3:30" x14ac:dyDescent="0.2"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3:30" x14ac:dyDescent="0.2"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3:30" x14ac:dyDescent="0.2"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3:30" x14ac:dyDescent="0.2"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3:30" x14ac:dyDescent="0.2"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3:30" x14ac:dyDescent="0.2"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3:30" x14ac:dyDescent="0.2"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3:30" x14ac:dyDescent="0.2"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3:30" x14ac:dyDescent="0.2"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3:30" x14ac:dyDescent="0.2"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3:30" x14ac:dyDescent="0.2"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3:30" x14ac:dyDescent="0.2"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3:30" x14ac:dyDescent="0.2"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3:30" x14ac:dyDescent="0.2"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3:30" x14ac:dyDescent="0.2"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3:30" x14ac:dyDescent="0.2"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3:30" x14ac:dyDescent="0.2"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3:30" x14ac:dyDescent="0.2"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3:30" x14ac:dyDescent="0.2"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3:30" x14ac:dyDescent="0.2"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3:30" x14ac:dyDescent="0.2"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3:30" x14ac:dyDescent="0.2"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3:30" x14ac:dyDescent="0.2"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3:30" x14ac:dyDescent="0.2"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3:30" x14ac:dyDescent="0.2"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3:30" x14ac:dyDescent="0.2"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3:30" x14ac:dyDescent="0.2"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3:30" x14ac:dyDescent="0.2"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</sheetData>
  <mergeCells count="15">
    <mergeCell ref="A1:K1"/>
    <mergeCell ref="A2:A4"/>
    <mergeCell ref="B2:B4"/>
    <mergeCell ref="C2:E3"/>
    <mergeCell ref="F2:H3"/>
    <mergeCell ref="I2:K3"/>
    <mergeCell ref="A63:B63"/>
    <mergeCell ref="X76:AA76"/>
    <mergeCell ref="AA78:AA107"/>
    <mergeCell ref="AG2:AO3"/>
    <mergeCell ref="A42:B42"/>
    <mergeCell ref="A49:B49"/>
    <mergeCell ref="A50:B50"/>
    <mergeCell ref="A60:B60"/>
    <mergeCell ref="A61:B61"/>
  </mergeCells>
  <printOptions horizontalCentered="1"/>
  <pageMargins left="0.59055118110236227" right="0.59055118110236227" top="0.19685039370078741" bottom="0.78740157480314965" header="0.11811023622047245" footer="0.51181102362204722"/>
  <pageSetup paperSize="9" orientation="portrait" horizontalDpi="4294967292" verticalDpi="4294967292" r:id="rId1"/>
  <headerFooter alignWithMargins="0">
    <oddHeader>&amp;R&amp;8Таблиця 1, пункт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ЗДО+НВК+Ліцеї...</vt:lpstr>
      <vt:lpstr>'ЗДО+НВК+Ліцеї...'!Область_печати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Руднев</dc:creator>
  <cp:lastModifiedBy>Михаил Руднев</cp:lastModifiedBy>
  <dcterms:created xsi:type="dcterms:W3CDTF">2019-02-17T12:39:44Z</dcterms:created>
  <dcterms:modified xsi:type="dcterms:W3CDTF">2019-02-17T13:08:32Z</dcterms:modified>
</cp:coreProperties>
</file>