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31" windowWidth="15480" windowHeight="7260" tabRatio="629" activeTab="0"/>
  </bookViews>
  <sheets>
    <sheet name="нем_11" sheetId="1" r:id="rId1"/>
    <sheet name="нем_10" sheetId="2" r:id="rId2"/>
    <sheet name=" нем_9" sheetId="3" r:id="rId3"/>
  </sheets>
  <definedNames>
    <definedName name="_xlnm._FilterDatabase" localSheetId="2" hidden="1">' нем_9'!$A$1:$L$11</definedName>
    <definedName name="_xlnm._FilterDatabase" localSheetId="1" hidden="1">'нем_10'!$A$1:$M$1</definedName>
    <definedName name="_xlnm._FilterDatabase" localSheetId="0" hidden="1">'нем_11'!$A$1:$L$1</definedName>
    <definedName name="_xlnm.Print_Titles" localSheetId="2">' нем_9'!$1:$1</definedName>
    <definedName name="_xlnm.Print_Titles" localSheetId="1">'нем_10'!$1:$1</definedName>
    <definedName name="_xlnm.Print_Titles" localSheetId="0">'нем_11'!$1:$1</definedName>
    <definedName name="_xlnm.Print_Area" localSheetId="2">' нем_9'!$A$1:$L$36</definedName>
    <definedName name="_xlnm.Print_Area" localSheetId="1">'нем_10'!$A$1:$M$28</definedName>
  </definedNames>
  <calcPr fullCalcOnLoad="1"/>
</workbook>
</file>

<file path=xl/sharedStrings.xml><?xml version="1.0" encoding="utf-8"?>
<sst xmlns="http://schemas.openxmlformats.org/spreadsheetml/2006/main" count="406" uniqueCount="220">
  <si>
    <t>№ з/п</t>
  </si>
  <si>
    <t>Аудіювання</t>
  </si>
  <si>
    <t>Читання</t>
  </si>
  <si>
    <t>Письмо</t>
  </si>
  <si>
    <t>Говоріння</t>
  </si>
  <si>
    <t>Разом</t>
  </si>
  <si>
    <t>Прізвище, ім’я учня</t>
  </si>
  <si>
    <t>Назва навчального закладу</t>
  </si>
  <si>
    <t>Назва району</t>
  </si>
  <si>
    <t xml:space="preserve">Клас виступу </t>
  </si>
  <si>
    <t>Прізвище, ім’я та по-батькові особи, що підготувала до олімпіади</t>
  </si>
  <si>
    <t>Голова журі</t>
  </si>
  <si>
    <t>Решетняк Тетяна Миколаївна</t>
  </si>
  <si>
    <t>Двернюк Лілія Сергіївна</t>
  </si>
  <si>
    <t>Базій Людмила Анатоліївна</t>
  </si>
  <si>
    <t>Чепурна Тетяна Миколаївна</t>
  </si>
  <si>
    <t>Скляр Олена Олексіївна</t>
  </si>
  <si>
    <t>Редько Діана Анатоліївна</t>
  </si>
  <si>
    <t>Старікова Ганна Борисівна</t>
  </si>
  <si>
    <t>Сисоєва Алла Станіславівна</t>
  </si>
  <si>
    <t>Хвостик Людмила Іванівна</t>
  </si>
  <si>
    <t>Головко Олена Миколаївна</t>
  </si>
  <si>
    <t>Глущенко Тетяна Олександрівна</t>
  </si>
  <si>
    <t>Забірник Юлія Анатоліївна</t>
  </si>
  <si>
    <t>Султанбеєва Тетяна Борисівна</t>
  </si>
  <si>
    <t>Ольховська Інна Олександрівна</t>
  </si>
  <si>
    <t>Щербакова Оксана Вікторівна</t>
  </si>
  <si>
    <t>Соснова Ольга Миколаївна</t>
  </si>
  <si>
    <t>Настаченко Вікторія Іванівна</t>
  </si>
  <si>
    <t>Корогодіна Світлана Федорівна</t>
  </si>
  <si>
    <t>Красикова Юлія Олександрівна</t>
  </si>
  <si>
    <t>Самоосвіта</t>
  </si>
  <si>
    <t>Беднер Дарія Ігорівна</t>
  </si>
  <si>
    <t>Король Наталя Миколаївна</t>
  </si>
  <si>
    <t>Кухлій Світлана Іванівна</t>
  </si>
  <si>
    <t>Панькова Алла Іванівна</t>
  </si>
  <si>
    <t>Сердюк Алла Іванівна</t>
  </si>
  <si>
    <t>Михайлова Галина Павлівна</t>
  </si>
  <si>
    <t>Старченко Тамара Іванівна</t>
  </si>
  <si>
    <t>Криклива Олена Миколаївна</t>
  </si>
  <si>
    <t>Конорева Надія Іванівна</t>
  </si>
  <si>
    <t>Шерстюк Аліна Михайлівна</t>
  </si>
  <si>
    <t>Головаш Людмила Леонідівна</t>
  </si>
  <si>
    <t>Михайлова Ольга Анатоліївна</t>
  </si>
  <si>
    <t>самоосвіта</t>
  </si>
  <si>
    <t>Половян Наталія Володимирівна</t>
  </si>
  <si>
    <t>Наливайко Наталія Володиирівна</t>
  </si>
  <si>
    <t>Баша Олександра Вадимівна</t>
  </si>
  <si>
    <t>Тарасова Оксана Валеріївна</t>
  </si>
  <si>
    <t>Гурова Наталія Вячеславівна</t>
  </si>
  <si>
    <t>Суслик Ірина Олекандрівна</t>
  </si>
  <si>
    <t>МІСЦЕ</t>
  </si>
  <si>
    <t>Говріння</t>
  </si>
  <si>
    <t xml:space="preserve">М.Ю. Тарарак          </t>
  </si>
  <si>
    <t xml:space="preserve"> </t>
  </si>
  <si>
    <t>І</t>
  </si>
  <si>
    <t>ІІ</t>
  </si>
  <si>
    <t>ІІІ</t>
  </si>
  <si>
    <t>III</t>
  </si>
  <si>
    <t>II</t>
  </si>
  <si>
    <t>Голова оргкомітету</t>
  </si>
  <si>
    <t>Шумаков Федір Сергійович</t>
  </si>
  <si>
    <t>Харківська гімназія №23 Харківської міської ради Харківської області</t>
  </si>
  <si>
    <t>Московський</t>
  </si>
  <si>
    <t xml:space="preserve">Радченко Олександр Володимирович </t>
  </si>
  <si>
    <t>КЗ «Харківський університетський ліцей Харківської міської ради Харківської області»</t>
  </si>
  <si>
    <t>Міська мережа</t>
  </si>
  <si>
    <t>Ямпольський Олександр Кирилович</t>
  </si>
  <si>
    <t>Харківська гімназія № 47 Харківської міської ради Харківської області</t>
  </si>
  <si>
    <t xml:space="preserve">Шевченківського </t>
  </si>
  <si>
    <t>Волошин Артем Максимович</t>
  </si>
  <si>
    <t>Цвєк Софія</t>
  </si>
  <si>
    <t>Бабаянць Михайло Олександрович</t>
  </si>
  <si>
    <t>Чернова Юлія Юріївна</t>
  </si>
  <si>
    <t>Харківський навчально-виховний комплекс № 45 « Академічна гімназія» Харківської міської ради Харківської області</t>
  </si>
  <si>
    <t>Крилова Дарія Дмитрівна</t>
  </si>
  <si>
    <t>Гонтар Анастасія Олександрівна</t>
  </si>
  <si>
    <t>Харківська спеціалізована школа І-ІІІ ступенів № 134 Харківської міської ради Харківської області</t>
  </si>
  <si>
    <t>Київський</t>
  </si>
  <si>
    <t>Антонушкіна Катерина Олексіївна</t>
  </si>
  <si>
    <t>Тур Єва Ігорівна</t>
  </si>
  <si>
    <t>Куп’янська загальноосвітня школа      І-ІІІ ступенів №6 Куп’янської міської ради Харківської обл.</t>
  </si>
  <si>
    <t>м.Купянськ</t>
  </si>
  <si>
    <t>Сергієнко Катерина Сергіївна</t>
  </si>
  <si>
    <t>Комунальний заклад «Харківська спеціалізована школа І-ІІІ ступенів № 166 «Вертикаль» Харківської міської ради Харківської області</t>
  </si>
  <si>
    <t>Рищенко Дарина Сергіївна</t>
  </si>
  <si>
    <t>Чугуївський навчально-виховний комплекс «Дошкільний навчальний заклад- загальноосвітня школа І-ІІІ ступенів № 8» Чугуївської міської ради Харківської області</t>
  </si>
  <si>
    <t>м.Чугуїв</t>
  </si>
  <si>
    <t>Лучанінов Вячеслав Максимович</t>
  </si>
  <si>
    <t>Ізюмська гімназія №3 Ізюмської міської ради Харківської області</t>
  </si>
  <si>
    <t>м.Ізюм</t>
  </si>
  <si>
    <t>Єременко Марія Максимівна</t>
  </si>
  <si>
    <t>Комунальний заклад «Пісочинський ліцей Пісочинської селищної ради»</t>
  </si>
  <si>
    <t>Пісочинська ОТГ</t>
  </si>
  <si>
    <t>Росоха Аліна Сергіївна</t>
  </si>
  <si>
    <t>Харківська спеціалізована школа І-ІІІ ступенів № 162 Харківської міської ради Харківської області</t>
  </si>
  <si>
    <t>Новобаварський</t>
  </si>
  <si>
    <t>Шевченко Ігор Володимирович</t>
  </si>
  <si>
    <t>Колєснік Валерія Ярославівна</t>
  </si>
  <si>
    <t>Комунальний заклад «Вільшанський ліцей» Дергачівської районної ради Харківської області</t>
  </si>
  <si>
    <t>Дергачівський</t>
  </si>
  <si>
    <t>Орджі Анастасія Санді</t>
  </si>
  <si>
    <t>Харківська гімназія № 14 Харківської міської ради Харківської області</t>
  </si>
  <si>
    <t>Немишлянський</t>
  </si>
  <si>
    <t>Войтюк  Катерина Андріївна</t>
  </si>
  <si>
    <t>Накрапленний Олександр Геннадійович</t>
  </si>
  <si>
    <t>Харківська загальноосвітня школа І-ІІІ ступенів № 68 Харківської міської ради Харківської області</t>
  </si>
  <si>
    <t>Слобідський</t>
  </si>
  <si>
    <t>Хорасанова Марина Дмитрівна</t>
  </si>
  <si>
    <t>Комунальний заклад "Харківська спеціалізована школа І-ІІІ ступенів № 93 Харківської міської ради Харківської області імені В.В. Бондаренка"</t>
  </si>
  <si>
    <t>Гончарук Олександр Олександрович</t>
  </si>
  <si>
    <t>Харківська спеціалізована школа І-ІІІ ступенів  № 66 Харківської міської ради Харківської області</t>
  </si>
  <si>
    <t xml:space="preserve">Основ'янський </t>
  </si>
  <si>
    <t>Лаврик Вікторія Сергіївна</t>
  </si>
  <si>
    <t>Харківська гімназія №  152 Харківської міської ради Харківської області</t>
  </si>
  <si>
    <t>Холодногірський</t>
  </si>
  <si>
    <t>Добрянська Дар’я Олександрівна</t>
  </si>
  <si>
    <t>Слобожанська  ЗОШ І-ІІІ ступенів  Харківської районної ради Харківської області</t>
  </si>
  <si>
    <t>Харківський</t>
  </si>
  <si>
    <t>Гриневич Ірина Вікторівна</t>
  </si>
  <si>
    <t>Комунальний заклад «Федорівський ліцей Великобурлуцької районної ради»</t>
  </si>
  <si>
    <t>В-Бурлуцький</t>
  </si>
  <si>
    <t>Козина Сергій Олександрович</t>
  </si>
  <si>
    <t>Красноградський заклад загальної середньої освіти І-ІІІ ступенів № 1 О.І.Копиленка Красноградської районної ради Харківської області</t>
  </si>
  <si>
    <t>Красноградський</t>
  </si>
  <si>
    <t>Руденко Марія Олександрівна</t>
  </si>
  <si>
    <t>Верхньосамарська ЗОШ І-ІІІ ступенів Близнюківської районної ради Харківської області</t>
  </si>
  <si>
    <t>Близнюківський</t>
  </si>
  <si>
    <t>Федотова Марія Андріївна</t>
  </si>
  <si>
    <t>Роганська гімназія Роганської селищної ради Харківського району Харківської області</t>
  </si>
  <si>
    <t>Роганська ОТГ</t>
  </si>
  <si>
    <t>Казенний Павло Андрійович</t>
  </si>
  <si>
    <t>Харківська гімназія №  86 Харківської міської ради Харківської області</t>
  </si>
  <si>
    <t>Батозський Владислав Михайлович</t>
  </si>
  <si>
    <t>Погорєлова Єлизавета Іванівна</t>
  </si>
  <si>
    <t>Берест Поліна Володимирівна</t>
  </si>
  <si>
    <t>Харківська загальноосвітня школа  І-ІІІ ступенів № 126 Харківської міської ради Харківської області</t>
  </si>
  <si>
    <t>Анікеєва Вероніка Станіславівна</t>
  </si>
  <si>
    <t>Чугурова Міла Ігорівна</t>
  </si>
  <si>
    <t>Літкевич Артем Романович</t>
  </si>
  <si>
    <t>Харківський навчально-виховний комплекс № 45 «Академічна гімназія» Харківської міської ради  Харківської області</t>
  </si>
  <si>
    <t>Харківська гімназія № 6 « Маріїнська гімназія» Харківської міської ради Харківської області</t>
  </si>
  <si>
    <t>Баженов Арсеній Антонович</t>
  </si>
  <si>
    <t>Іпполітова Вероніка Євгенівна</t>
  </si>
  <si>
    <t>Томак Денис Юрійович</t>
  </si>
  <si>
    <t>Харківська спеціалізована школа І-ІІІ ступенів №156 Харківської міської ради Харківської області</t>
  </si>
  <si>
    <t>Барановська Тетяна Сергіївна</t>
  </si>
  <si>
    <t>Харківська гімназія № 82 Харківської міської ради Харківської області</t>
  </si>
  <si>
    <t>Семенченко Олександра Едуардівна</t>
  </si>
  <si>
    <t>Бабак Максим Владиславович</t>
  </si>
  <si>
    <t>Бондаренко Дарина Вячеславівна</t>
  </si>
  <si>
    <t>Харківська гімназія № 46 ім. М.В.Ломоносова Харківської міської ради Харківської області</t>
  </si>
  <si>
    <t>Ільченко Карина Віталіївна</t>
  </si>
  <si>
    <t>Зміївський ліцей №1 імені З.К.Слюсаренка Зміївської районної ради Харківської області</t>
  </si>
  <si>
    <t>Змиіївський</t>
  </si>
  <si>
    <t>Сухомлінова Таїсія Денисівна</t>
  </si>
  <si>
    <t xml:space="preserve">Слобідський </t>
  </si>
  <si>
    <t>Тризна Валерія Євгенівна</t>
  </si>
  <si>
    <t>Абрамова Анастасія Андріївна</t>
  </si>
  <si>
    <t>Комунальний заклад «Харківська спеціалізована  школа І-ІІІ ступенів №15 з поглибленим вивченням окремих предметів  Харківської міської ради Харківської області»</t>
  </si>
  <si>
    <t>Індустріальний</t>
  </si>
  <si>
    <t>Синявська Крістіна Сергіївна</t>
  </si>
  <si>
    <t>Чан Вадим Ха</t>
  </si>
  <si>
    <t>Довбиш Альона Сергіївна</t>
  </si>
  <si>
    <t>Комунальний заклад «Григорівський ліцей імені Героя Радянського Союзу І.Г. Кисельова Великобурлуцької районної ради»</t>
  </si>
  <si>
    <t>Валько Наталія Олегівна</t>
  </si>
  <si>
    <t>Добровільська ЗОШ І-ІІІ ступенів Близнюківської районної ради Харківської області</t>
  </si>
  <si>
    <t>Тимошенко Олена Іванівна</t>
  </si>
  <si>
    <t>Калініна Ольга Борисівна</t>
  </si>
  <si>
    <t>Корчак Ольга Володимирівна</t>
  </si>
  <si>
    <t>Гурова Наталія В’ячеславівна</t>
  </si>
  <si>
    <t>Гула Ольга Дмитрівна</t>
  </si>
  <si>
    <t>Демчук Євгенія Андріївна</t>
  </si>
  <si>
    <t>Гайдамака Світлана Анатоліївна</t>
  </si>
  <si>
    <t>Султанбєєва Тетяна Борисівна</t>
  </si>
  <si>
    <t>Остренок Олена Володимирівна</t>
  </si>
  <si>
    <t>Шовкун Марина Петрівна</t>
  </si>
  <si>
    <t>Зубкова Олена В’ячеславівна</t>
  </si>
  <si>
    <t>Краснікова Наталія Вікторівна</t>
  </si>
  <si>
    <t>Бондар Володимир Анатолійович</t>
  </si>
  <si>
    <t>Дев'ятко Олександр Миколайович</t>
  </si>
  <si>
    <t>В.А. Борисов</t>
  </si>
  <si>
    <t>Овчарова Стефані Тігсту</t>
  </si>
  <si>
    <t>Шкарлат Назарій Анатолійович</t>
  </si>
  <si>
    <t>Дзюбенко Вікторія Максимівна</t>
  </si>
  <si>
    <t>Данько Анна Юріївна</t>
  </si>
  <si>
    <t>Харківська гімназія № 6 « Маріїнська гімназія» Харківської міської ради  Харківської області</t>
  </si>
  <si>
    <t>Уразгільдєєва Карина Віталіївна</t>
  </si>
  <si>
    <t>Масленнікова Маргарита В’ячеславівна</t>
  </si>
  <si>
    <t>Кондратенко Поліна Сергіївна</t>
  </si>
  <si>
    <t>Ткаченко Іван Андрійович</t>
  </si>
  <si>
    <t>Липовий Богдан Олександрович</t>
  </si>
  <si>
    <t>Білецька Маргарита Ігорівна</t>
  </si>
  <si>
    <t>Харківська гімназія № 116 Харківської міської ради  Харківської області</t>
  </si>
  <si>
    <t>Косячук Софія Леонідівна</t>
  </si>
  <si>
    <t>Коденко Єлизавета Олексіївна</t>
  </si>
  <si>
    <t>Світлична Анна Сергіївна</t>
  </si>
  <si>
    <t>Комунальний заклад „Харківська спеціалізована школа І-ІІІ ступенів № 11 з поглибленим вивченням окремих предметів Харківської міської ради Харківської області”</t>
  </si>
  <si>
    <t>Мірошніченко Андрій Олександрович</t>
  </si>
  <si>
    <t>Філонов Олексій Андрійович</t>
  </si>
  <si>
    <t>Чугуївська загальноосвітня школа І-ІІІ ступенів № 2 Чугуївської міської ради Харківської області</t>
  </si>
  <si>
    <t>Мікуліна Катерина Юріївна</t>
  </si>
  <si>
    <t>Мечебилівська ЗОШ І-ІІІ ст. Барвінківської районної ради Харківської області</t>
  </si>
  <si>
    <t>Барвінківський</t>
  </si>
  <si>
    <t>Клименюк Едуард Сергійович</t>
  </si>
  <si>
    <t>Полегаєва Катерина Максимівна</t>
  </si>
  <si>
    <t>Фісенко Аліна Олександрівна</t>
  </si>
  <si>
    <t>Вєтрова Анастасія Володимирівна</t>
  </si>
  <si>
    <t>Бушанський Володимир Вікторович</t>
  </si>
  <si>
    <t>Чобанян Оксана Миколаївна</t>
  </si>
  <si>
    <t>Бачкіс Світлана Віталіївна</t>
  </si>
  <si>
    <t>Шерстюк Аліна Павлівна</t>
  </si>
  <si>
    <t>Набока Людмила Валентинівна</t>
  </si>
  <si>
    <t>Таран Вікторія Олексіївна</t>
  </si>
  <si>
    <t>Левченко Світлана Анатоліївна</t>
  </si>
  <si>
    <t>Кулик Віталіна Миколаївна</t>
  </si>
  <si>
    <t>Яськова Ірина Михайлівна</t>
  </si>
  <si>
    <t>Настаченко Тамара Порфиріївна</t>
  </si>
  <si>
    <t>Клас виступу       на олімпіаді</t>
  </si>
  <si>
    <t>Дончик Владислава Анатоліївна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</si>
</sst>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left" wrapText="1"/>
    </xf>
    <xf numFmtId="0" fontId="25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justify" wrapText="1"/>
    </xf>
    <xf numFmtId="0" fontId="26" fillId="0" borderId="10" xfId="0" applyFont="1" applyFill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Layout" zoomScale="84" zoomScaleNormal="84" zoomScaleSheetLayoutView="100" zoomScalePageLayoutView="84" workbookViewId="0" topLeftCell="A10">
      <selection activeCell="P14" sqref="P14"/>
    </sheetView>
  </sheetViews>
  <sheetFormatPr defaultColWidth="9.00390625" defaultRowHeight="12.75"/>
  <cols>
    <col min="1" max="1" width="4.75390625" style="3" customWidth="1"/>
    <col min="2" max="3" width="6.625" style="3" customWidth="1"/>
    <col min="4" max="5" width="6.75390625" style="3" customWidth="1"/>
    <col min="6" max="7" width="6.625" style="3" customWidth="1"/>
    <col min="8" max="8" width="18.125" style="3" customWidth="1"/>
    <col min="9" max="9" width="33.25390625" style="3" customWidth="1"/>
    <col min="10" max="10" width="17.875" style="36" customWidth="1"/>
    <col min="11" max="11" width="10.625" style="3" customWidth="1"/>
    <col min="12" max="12" width="26.25390625" style="3" hidden="1" customWidth="1"/>
    <col min="13" max="13" width="17.375" style="3" customWidth="1"/>
    <col min="14" max="16384" width="9.125" style="3" customWidth="1"/>
  </cols>
  <sheetData>
    <row r="1" spans="1:13" s="12" customFormat="1" ht="114.75">
      <c r="A1" s="33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51</v>
      </c>
      <c r="H1" s="33" t="s">
        <v>6</v>
      </c>
      <c r="I1" s="33" t="s">
        <v>7</v>
      </c>
      <c r="J1" s="33" t="s">
        <v>8</v>
      </c>
      <c r="K1" s="21" t="s">
        <v>218</v>
      </c>
      <c r="L1" s="33" t="s">
        <v>10</v>
      </c>
      <c r="M1" s="46" t="s">
        <v>10</v>
      </c>
    </row>
    <row r="2" spans="1:13" ht="47.25">
      <c r="A2" s="18">
        <v>1</v>
      </c>
      <c r="B2" s="18">
        <v>44</v>
      </c>
      <c r="C2" s="18">
        <v>31</v>
      </c>
      <c r="D2" s="18">
        <v>56</v>
      </c>
      <c r="E2" s="18">
        <v>57</v>
      </c>
      <c r="F2" s="18">
        <f aca="true" t="shared" si="0" ref="F2:F23">SUM(B2:E2)</f>
        <v>188</v>
      </c>
      <c r="G2" s="18" t="s">
        <v>55</v>
      </c>
      <c r="H2" s="10" t="s">
        <v>182</v>
      </c>
      <c r="I2" s="37" t="s">
        <v>62</v>
      </c>
      <c r="J2" s="39" t="s">
        <v>63</v>
      </c>
      <c r="K2" s="6">
        <v>11</v>
      </c>
      <c r="L2" s="5" t="s">
        <v>25</v>
      </c>
      <c r="M2" s="43" t="s">
        <v>39</v>
      </c>
    </row>
    <row r="3" spans="1:13" ht="47.25">
      <c r="A3" s="18">
        <v>2</v>
      </c>
      <c r="B3" s="18">
        <v>46</v>
      </c>
      <c r="C3" s="18">
        <v>28</v>
      </c>
      <c r="D3" s="18">
        <v>50</v>
      </c>
      <c r="E3" s="18">
        <v>54</v>
      </c>
      <c r="F3" s="18">
        <f t="shared" si="0"/>
        <v>178</v>
      </c>
      <c r="G3" s="18" t="s">
        <v>56</v>
      </c>
      <c r="H3" s="10" t="s">
        <v>183</v>
      </c>
      <c r="I3" s="37" t="s">
        <v>62</v>
      </c>
      <c r="J3" s="39" t="s">
        <v>63</v>
      </c>
      <c r="K3" s="6">
        <v>11</v>
      </c>
      <c r="L3" s="5" t="s">
        <v>16</v>
      </c>
      <c r="M3" s="43" t="s">
        <v>39</v>
      </c>
    </row>
    <row r="4" spans="1:13" ht="47.25">
      <c r="A4" s="18">
        <v>4</v>
      </c>
      <c r="B4" s="18">
        <v>38</v>
      </c>
      <c r="C4" s="18">
        <v>28</v>
      </c>
      <c r="D4" s="18">
        <v>55</v>
      </c>
      <c r="E4" s="18">
        <v>53</v>
      </c>
      <c r="F4" s="18">
        <f t="shared" si="0"/>
        <v>174</v>
      </c>
      <c r="G4" s="18" t="s">
        <v>56</v>
      </c>
      <c r="H4" s="10" t="s">
        <v>185</v>
      </c>
      <c r="I4" s="30" t="s">
        <v>186</v>
      </c>
      <c r="J4" s="39" t="s">
        <v>69</v>
      </c>
      <c r="K4" s="6">
        <v>11</v>
      </c>
      <c r="L4" s="9" t="s">
        <v>13</v>
      </c>
      <c r="M4" s="43" t="s">
        <v>209</v>
      </c>
    </row>
    <row r="5" spans="1:13" ht="47.25">
      <c r="A5" s="18">
        <v>3</v>
      </c>
      <c r="B5" s="18">
        <v>42</v>
      </c>
      <c r="C5" s="18">
        <v>26</v>
      </c>
      <c r="D5" s="18">
        <v>54</v>
      </c>
      <c r="E5" s="18">
        <v>45</v>
      </c>
      <c r="F5" s="18">
        <f t="shared" si="0"/>
        <v>167</v>
      </c>
      <c r="G5" s="18" t="s">
        <v>57</v>
      </c>
      <c r="H5" s="10" t="s">
        <v>184</v>
      </c>
      <c r="I5" s="37" t="s">
        <v>145</v>
      </c>
      <c r="J5" s="39" t="s">
        <v>63</v>
      </c>
      <c r="K5" s="6">
        <v>11</v>
      </c>
      <c r="L5" s="5" t="s">
        <v>50</v>
      </c>
      <c r="M5" s="43" t="s">
        <v>172</v>
      </c>
    </row>
    <row r="6" spans="1:13" ht="47.25">
      <c r="A6" s="18">
        <v>5</v>
      </c>
      <c r="B6" s="18">
        <v>32</v>
      </c>
      <c r="C6" s="18">
        <v>30</v>
      </c>
      <c r="D6" s="18">
        <v>54</v>
      </c>
      <c r="E6" s="18">
        <v>47</v>
      </c>
      <c r="F6" s="18">
        <f t="shared" si="0"/>
        <v>163</v>
      </c>
      <c r="G6" s="18" t="s">
        <v>57</v>
      </c>
      <c r="H6" s="10" t="s">
        <v>188</v>
      </c>
      <c r="I6" s="41" t="s">
        <v>62</v>
      </c>
      <c r="J6" s="39" t="s">
        <v>63</v>
      </c>
      <c r="K6" s="6">
        <v>11</v>
      </c>
      <c r="L6" s="9" t="s">
        <v>13</v>
      </c>
      <c r="M6" s="50" t="s">
        <v>210</v>
      </c>
    </row>
    <row r="7" spans="1:13" ht="47.25">
      <c r="A7" s="18">
        <v>6</v>
      </c>
      <c r="B7" s="18">
        <v>36</v>
      </c>
      <c r="C7" s="18">
        <v>30</v>
      </c>
      <c r="D7" s="18">
        <v>52</v>
      </c>
      <c r="E7" s="18">
        <v>44</v>
      </c>
      <c r="F7" s="18">
        <f t="shared" si="0"/>
        <v>162</v>
      </c>
      <c r="G7" s="18" t="s">
        <v>57</v>
      </c>
      <c r="H7" s="9" t="s">
        <v>187</v>
      </c>
      <c r="I7" s="13" t="s">
        <v>77</v>
      </c>
      <c r="J7" s="39" t="s">
        <v>78</v>
      </c>
      <c r="K7" s="6">
        <v>11</v>
      </c>
      <c r="L7" s="5" t="s">
        <v>21</v>
      </c>
      <c r="M7" s="48" t="s">
        <v>13</v>
      </c>
    </row>
    <row r="8" spans="1:13" ht="47.25">
      <c r="A8" s="18">
        <v>8</v>
      </c>
      <c r="B8" s="18">
        <v>32</v>
      </c>
      <c r="C8" s="18">
        <v>28</v>
      </c>
      <c r="D8" s="18">
        <v>49</v>
      </c>
      <c r="E8" s="18">
        <v>45</v>
      </c>
      <c r="F8" s="18">
        <f t="shared" si="0"/>
        <v>154</v>
      </c>
      <c r="G8" s="18" t="s">
        <v>57</v>
      </c>
      <c r="H8" s="9" t="s">
        <v>190</v>
      </c>
      <c r="I8" s="13" t="s">
        <v>77</v>
      </c>
      <c r="J8" s="39" t="s">
        <v>78</v>
      </c>
      <c r="K8" s="6">
        <v>11</v>
      </c>
      <c r="L8" s="5" t="s">
        <v>37</v>
      </c>
      <c r="M8" s="48" t="s">
        <v>38</v>
      </c>
    </row>
    <row r="9" spans="1:13" ht="47.25">
      <c r="A9" s="18">
        <v>7</v>
      </c>
      <c r="B9" s="18">
        <v>40</v>
      </c>
      <c r="C9" s="18">
        <v>26</v>
      </c>
      <c r="D9" s="18">
        <v>43</v>
      </c>
      <c r="E9" s="18">
        <v>41</v>
      </c>
      <c r="F9" s="18">
        <f t="shared" si="0"/>
        <v>150</v>
      </c>
      <c r="G9" s="18" t="s">
        <v>57</v>
      </c>
      <c r="H9" s="9" t="s">
        <v>189</v>
      </c>
      <c r="I9" s="13" t="s">
        <v>77</v>
      </c>
      <c r="J9" s="39" t="s">
        <v>78</v>
      </c>
      <c r="K9" s="6">
        <v>11</v>
      </c>
      <c r="L9" s="5" t="s">
        <v>26</v>
      </c>
      <c r="M9" s="48" t="s">
        <v>13</v>
      </c>
    </row>
    <row r="10" spans="1:13" ht="47.25">
      <c r="A10" s="18">
        <v>10</v>
      </c>
      <c r="B10" s="18">
        <v>40</v>
      </c>
      <c r="C10" s="18">
        <v>16</v>
      </c>
      <c r="D10" s="18">
        <v>44</v>
      </c>
      <c r="E10" s="18">
        <v>45</v>
      </c>
      <c r="F10" s="18">
        <f t="shared" si="0"/>
        <v>145</v>
      </c>
      <c r="G10" s="18" t="s">
        <v>57</v>
      </c>
      <c r="H10" s="10" t="s">
        <v>192</v>
      </c>
      <c r="I10" s="30" t="s">
        <v>193</v>
      </c>
      <c r="J10" s="39" t="s">
        <v>69</v>
      </c>
      <c r="K10" s="6">
        <v>11</v>
      </c>
      <c r="L10" s="5" t="s">
        <v>15</v>
      </c>
      <c r="M10" s="43" t="s">
        <v>212</v>
      </c>
    </row>
    <row r="11" spans="1:13" ht="47.25">
      <c r="A11" s="18">
        <v>9</v>
      </c>
      <c r="B11" s="18">
        <v>20</v>
      </c>
      <c r="C11" s="18">
        <v>30</v>
      </c>
      <c r="D11" s="18">
        <v>54</v>
      </c>
      <c r="E11" s="18">
        <v>38</v>
      </c>
      <c r="F11" s="18">
        <f t="shared" si="0"/>
        <v>142</v>
      </c>
      <c r="G11" s="18" t="s">
        <v>57</v>
      </c>
      <c r="H11" s="9" t="s">
        <v>191</v>
      </c>
      <c r="I11" s="30" t="s">
        <v>147</v>
      </c>
      <c r="J11" s="39" t="s">
        <v>107</v>
      </c>
      <c r="K11" s="6">
        <v>11</v>
      </c>
      <c r="L11" s="10" t="s">
        <v>29</v>
      </c>
      <c r="M11" s="48" t="s">
        <v>211</v>
      </c>
    </row>
    <row r="12" spans="1:13" ht="47.25">
      <c r="A12" s="18">
        <v>11</v>
      </c>
      <c r="B12" s="18">
        <v>36</v>
      </c>
      <c r="C12" s="18">
        <v>24</v>
      </c>
      <c r="D12" s="18">
        <v>34</v>
      </c>
      <c r="E12" s="18">
        <v>39</v>
      </c>
      <c r="F12" s="18">
        <f t="shared" si="0"/>
        <v>133</v>
      </c>
      <c r="G12" s="18" t="s">
        <v>57</v>
      </c>
      <c r="H12" s="10" t="s">
        <v>194</v>
      </c>
      <c r="I12" s="11" t="s">
        <v>141</v>
      </c>
      <c r="J12" s="39" t="s">
        <v>69</v>
      </c>
      <c r="K12" s="6">
        <v>11</v>
      </c>
      <c r="L12" s="5" t="s">
        <v>19</v>
      </c>
      <c r="M12" s="50" t="s">
        <v>213</v>
      </c>
    </row>
    <row r="13" spans="1:13" ht="47.25">
      <c r="A13" s="18">
        <v>12</v>
      </c>
      <c r="B13" s="18">
        <v>26</v>
      </c>
      <c r="C13" s="18">
        <v>28</v>
      </c>
      <c r="D13" s="18">
        <v>35</v>
      </c>
      <c r="E13" s="18"/>
      <c r="F13" s="18">
        <f t="shared" si="0"/>
        <v>89</v>
      </c>
      <c r="G13" s="18"/>
      <c r="H13" s="9" t="s">
        <v>195</v>
      </c>
      <c r="I13" s="30" t="s">
        <v>114</v>
      </c>
      <c r="J13" s="39" t="s">
        <v>115</v>
      </c>
      <c r="K13" s="6">
        <v>11</v>
      </c>
      <c r="L13" s="9" t="s">
        <v>13</v>
      </c>
      <c r="M13" s="48" t="s">
        <v>214</v>
      </c>
    </row>
    <row r="14" spans="1:13" ht="94.5">
      <c r="A14" s="18">
        <v>13</v>
      </c>
      <c r="B14" s="18">
        <v>32</v>
      </c>
      <c r="C14" s="18">
        <v>16</v>
      </c>
      <c r="D14" s="18">
        <v>34</v>
      </c>
      <c r="E14" s="18"/>
      <c r="F14" s="18">
        <f t="shared" si="0"/>
        <v>82</v>
      </c>
      <c r="G14" s="18"/>
      <c r="H14" s="45" t="s">
        <v>196</v>
      </c>
      <c r="I14" s="30" t="s">
        <v>197</v>
      </c>
      <c r="J14" s="39" t="s">
        <v>103</v>
      </c>
      <c r="K14" s="6">
        <v>11</v>
      </c>
      <c r="L14" s="11" t="s">
        <v>23</v>
      </c>
      <c r="M14" s="48" t="s">
        <v>215</v>
      </c>
    </row>
    <row r="15" spans="1:13" ht="94.5">
      <c r="A15" s="18">
        <v>14</v>
      </c>
      <c r="B15" s="18">
        <v>30</v>
      </c>
      <c r="C15" s="18">
        <v>14</v>
      </c>
      <c r="D15" s="18">
        <v>33</v>
      </c>
      <c r="E15" s="18"/>
      <c r="F15" s="18">
        <f t="shared" si="0"/>
        <v>77</v>
      </c>
      <c r="G15" s="18"/>
      <c r="H15" s="45" t="s">
        <v>198</v>
      </c>
      <c r="I15" s="30" t="s">
        <v>197</v>
      </c>
      <c r="J15" s="39" t="s">
        <v>103</v>
      </c>
      <c r="K15" s="6">
        <v>11</v>
      </c>
      <c r="L15" s="10" t="s">
        <v>27</v>
      </c>
      <c r="M15" s="48" t="s">
        <v>215</v>
      </c>
    </row>
    <row r="16" spans="1:13" ht="63">
      <c r="A16" s="18">
        <v>15</v>
      </c>
      <c r="B16" s="18">
        <v>20</v>
      </c>
      <c r="C16" s="18">
        <v>20</v>
      </c>
      <c r="D16" s="18">
        <v>25</v>
      </c>
      <c r="E16" s="18"/>
      <c r="F16" s="18">
        <f t="shared" si="0"/>
        <v>65</v>
      </c>
      <c r="G16" s="18"/>
      <c r="H16" s="26" t="s">
        <v>199</v>
      </c>
      <c r="I16" s="38" t="s">
        <v>200</v>
      </c>
      <c r="J16" s="39" t="s">
        <v>87</v>
      </c>
      <c r="K16" s="6">
        <v>11</v>
      </c>
      <c r="L16" s="5" t="s">
        <v>26</v>
      </c>
      <c r="M16" s="52" t="s">
        <v>216</v>
      </c>
    </row>
    <row r="17" spans="1:13" ht="47.25">
      <c r="A17" s="18">
        <v>16</v>
      </c>
      <c r="B17" s="18">
        <v>16</v>
      </c>
      <c r="C17" s="18">
        <v>16</v>
      </c>
      <c r="D17" s="18">
        <v>24</v>
      </c>
      <c r="E17" s="18"/>
      <c r="F17" s="18">
        <f t="shared" si="0"/>
        <v>56</v>
      </c>
      <c r="G17" s="18"/>
      <c r="H17" s="44" t="s">
        <v>201</v>
      </c>
      <c r="I17" s="9" t="s">
        <v>202</v>
      </c>
      <c r="J17" s="39" t="s">
        <v>203</v>
      </c>
      <c r="K17" s="6">
        <v>11</v>
      </c>
      <c r="L17" s="5" t="s">
        <v>49</v>
      </c>
      <c r="M17" s="49" t="s">
        <v>217</v>
      </c>
    </row>
    <row r="18" spans="1:13" ht="47.25">
      <c r="A18" s="18">
        <v>17</v>
      </c>
      <c r="B18" s="18">
        <v>20</v>
      </c>
      <c r="C18" s="18">
        <v>12</v>
      </c>
      <c r="D18" s="18">
        <v>22</v>
      </c>
      <c r="E18" s="18"/>
      <c r="F18" s="18">
        <f t="shared" si="0"/>
        <v>54</v>
      </c>
      <c r="G18" s="18"/>
      <c r="H18" s="9" t="s">
        <v>204</v>
      </c>
      <c r="I18" s="30" t="s">
        <v>95</v>
      </c>
      <c r="J18" s="39" t="s">
        <v>96</v>
      </c>
      <c r="K18" s="6">
        <v>11</v>
      </c>
      <c r="L18" s="9" t="s">
        <v>13</v>
      </c>
      <c r="M18" s="48" t="s">
        <v>26</v>
      </c>
    </row>
    <row r="19" spans="1:13" ht="47.25">
      <c r="A19" s="18">
        <v>18</v>
      </c>
      <c r="B19" s="18">
        <v>18</v>
      </c>
      <c r="C19" s="18">
        <v>14</v>
      </c>
      <c r="D19" s="18">
        <v>17</v>
      </c>
      <c r="E19" s="18"/>
      <c r="F19" s="18">
        <f t="shared" si="0"/>
        <v>49</v>
      </c>
      <c r="G19" s="18"/>
      <c r="H19" s="9" t="s">
        <v>205</v>
      </c>
      <c r="I19" s="30" t="s">
        <v>111</v>
      </c>
      <c r="J19" s="39" t="s">
        <v>112</v>
      </c>
      <c r="K19" s="6">
        <v>11</v>
      </c>
      <c r="L19" s="9" t="s">
        <v>48</v>
      </c>
      <c r="M19" s="47" t="s">
        <v>178</v>
      </c>
    </row>
    <row r="20" spans="1:13" ht="63">
      <c r="A20" s="18">
        <v>19</v>
      </c>
      <c r="B20" s="18">
        <v>10</v>
      </c>
      <c r="C20" s="18">
        <v>13</v>
      </c>
      <c r="D20" s="18">
        <v>23</v>
      </c>
      <c r="E20" s="18"/>
      <c r="F20" s="18">
        <f t="shared" si="0"/>
        <v>46</v>
      </c>
      <c r="G20" s="18"/>
      <c r="H20" s="26" t="s">
        <v>206</v>
      </c>
      <c r="I20" s="30" t="s">
        <v>153</v>
      </c>
      <c r="J20" s="39" t="s">
        <v>154</v>
      </c>
      <c r="K20" s="6">
        <v>11</v>
      </c>
      <c r="L20" s="11" t="s">
        <v>22</v>
      </c>
      <c r="M20" s="43" t="s">
        <v>32</v>
      </c>
    </row>
    <row r="21" spans="1:13" ht="94.5">
      <c r="A21" s="18">
        <v>22</v>
      </c>
      <c r="B21" s="18">
        <v>8</v>
      </c>
      <c r="C21" s="18">
        <v>8</v>
      </c>
      <c r="D21" s="18">
        <v>24</v>
      </c>
      <c r="E21" s="18"/>
      <c r="F21" s="18">
        <f t="shared" si="0"/>
        <v>40</v>
      </c>
      <c r="G21" s="18"/>
      <c r="H21" s="9" t="s">
        <v>207</v>
      </c>
      <c r="I21" s="26" t="s">
        <v>159</v>
      </c>
      <c r="J21" s="39" t="s">
        <v>160</v>
      </c>
      <c r="K21" s="6">
        <v>11</v>
      </c>
      <c r="L21" s="5" t="s">
        <v>24</v>
      </c>
      <c r="M21" s="43" t="s">
        <v>177</v>
      </c>
    </row>
    <row r="22" spans="1:13" ht="47.25">
      <c r="A22" s="18">
        <v>20</v>
      </c>
      <c r="B22" s="18">
        <v>22</v>
      </c>
      <c r="C22" s="18">
        <v>8</v>
      </c>
      <c r="D22" s="18">
        <v>9</v>
      </c>
      <c r="E22" s="18"/>
      <c r="F22" s="18">
        <f t="shared" si="0"/>
        <v>39</v>
      </c>
      <c r="G22" s="18"/>
      <c r="H22" s="9" t="s">
        <v>208</v>
      </c>
      <c r="I22" s="30" t="s">
        <v>95</v>
      </c>
      <c r="J22" s="39" t="s">
        <v>96</v>
      </c>
      <c r="K22" s="6">
        <v>11</v>
      </c>
      <c r="L22" s="5" t="s">
        <v>17</v>
      </c>
      <c r="M22" s="48" t="s">
        <v>26</v>
      </c>
    </row>
    <row r="23" spans="1:13" ht="31.5">
      <c r="A23" s="18">
        <v>21</v>
      </c>
      <c r="B23" s="18"/>
      <c r="C23" s="18"/>
      <c r="D23" s="18"/>
      <c r="E23" s="18"/>
      <c r="F23" s="18">
        <f t="shared" si="0"/>
        <v>0</v>
      </c>
      <c r="G23" s="18"/>
      <c r="H23" s="31"/>
      <c r="I23" s="5"/>
      <c r="J23" s="6"/>
      <c r="K23" s="6">
        <v>11</v>
      </c>
      <c r="L23" s="5" t="s">
        <v>28</v>
      </c>
      <c r="M23" s="9"/>
    </row>
    <row r="24" ht="15.75">
      <c r="K24" s="12"/>
    </row>
    <row r="25" spans="3:12" s="4" customFormat="1" ht="15.75">
      <c r="C25" s="34" t="s">
        <v>60</v>
      </c>
      <c r="D25" s="34"/>
      <c r="E25" s="34"/>
      <c r="F25" s="34"/>
      <c r="G25" s="34"/>
      <c r="H25" s="35"/>
      <c r="J25" s="34" t="s">
        <v>181</v>
      </c>
      <c r="K25" s="12"/>
      <c r="L25" s="12"/>
    </row>
    <row r="26" spans="2:12" ht="15.75">
      <c r="B26" s="32"/>
      <c r="C26" s="51" t="s">
        <v>11</v>
      </c>
      <c r="D26" s="51"/>
      <c r="E26" s="51"/>
      <c r="F26" s="51"/>
      <c r="G26" s="8"/>
      <c r="H26" s="1"/>
      <c r="I26" s="1"/>
      <c r="J26" s="14" t="s">
        <v>53</v>
      </c>
      <c r="K26" s="12"/>
      <c r="L26" s="32"/>
    </row>
    <row r="27" spans="3:12" ht="18.75">
      <c r="C27" s="19"/>
      <c r="D27" s="19"/>
      <c r="E27" s="19"/>
      <c r="F27" s="19"/>
      <c r="G27" s="19"/>
      <c r="H27" s="19"/>
      <c r="I27" s="19"/>
      <c r="J27" s="19"/>
      <c r="K27" s="34"/>
      <c r="L27" s="32"/>
    </row>
    <row r="28" spans="4:13" ht="15.75">
      <c r="D28" s="32"/>
      <c r="E28" s="32"/>
      <c r="F28" s="32"/>
      <c r="G28" s="32"/>
      <c r="H28" s="32"/>
      <c r="I28" s="32"/>
      <c r="J28" s="32"/>
      <c r="K28" s="32"/>
      <c r="L28" s="32"/>
      <c r="M28" s="32"/>
    </row>
  </sheetData>
  <sheetProtection selectLockedCells="1" selectUnlockedCells="1"/>
  <autoFilter ref="A1:L1">
    <sortState ref="A2:L28">
      <sortCondition descending="1" sortBy="value" ref="F2:F28"/>
    </sortState>
  </autoFilter>
  <mergeCells count="1">
    <mergeCell ref="C26:F26"/>
  </mergeCells>
  <printOptions horizontalCentered="1"/>
  <pageMargins left="0.2362204724409449" right="0.2755905511811024" top="1.029265873015873" bottom="0.5905511811023623" header="0.2604166666666667" footer="0.5118110236220472"/>
  <pageSetup fitToHeight="10" horizontalDpi="300" verticalDpi="300" orientation="landscape" paperSize="9" r:id="rId1"/>
  <headerFooter alignWithMargins="0">
    <oddHeader>&amp;L11 клас&amp;C&amp;"Times New Roman,полужирный"&amp;12ПРОТОКОЛ
  результатів виступу учасників ІІІ етапу Всеукраїнської учнівської олімпіади 
з німецької мови у 2019/2020 н.р.&amp;Rmax 208 балів</oddHeader>
  </headerFooter>
  <rowBreaks count="1" manualBreakCount="1">
    <brk id="2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view="pageLayout" zoomScaleNormal="70" zoomScaleSheetLayoutView="100" workbookViewId="0" topLeftCell="A1">
      <selection activeCell="I6" sqref="I6"/>
    </sheetView>
  </sheetViews>
  <sheetFormatPr defaultColWidth="9.00390625" defaultRowHeight="12.75"/>
  <cols>
    <col min="1" max="1" width="5.375" style="4" customWidth="1"/>
    <col min="2" max="2" width="5.25390625" style="4" customWidth="1"/>
    <col min="3" max="3" width="6.25390625" style="4" customWidth="1"/>
    <col min="4" max="5" width="6.125" style="4" customWidth="1"/>
    <col min="6" max="6" width="11.125" style="4" customWidth="1"/>
    <col min="7" max="7" width="9.875" style="4" customWidth="1"/>
    <col min="8" max="8" width="22.875" style="4" customWidth="1"/>
    <col min="9" max="9" width="38.375" style="4" customWidth="1"/>
    <col min="10" max="10" width="18.125" style="4" customWidth="1"/>
    <col min="11" max="11" width="8.375" style="4" customWidth="1"/>
    <col min="12" max="12" width="15.625" style="4" customWidth="1"/>
    <col min="13" max="13" width="25.125" style="4" hidden="1" customWidth="1"/>
    <col min="14" max="16384" width="9.125" style="4" customWidth="1"/>
  </cols>
  <sheetData>
    <row r="1" spans="1:13" s="8" customFormat="1" ht="115.5">
      <c r="A1" s="22" t="s">
        <v>0</v>
      </c>
      <c r="B1" s="21" t="s">
        <v>1</v>
      </c>
      <c r="C1" s="21" t="s">
        <v>2</v>
      </c>
      <c r="D1" s="21" t="s">
        <v>3</v>
      </c>
      <c r="E1" s="21" t="s">
        <v>52</v>
      </c>
      <c r="F1" s="21" t="s">
        <v>5</v>
      </c>
      <c r="G1" s="21" t="s">
        <v>51</v>
      </c>
      <c r="H1" s="22" t="s">
        <v>6</v>
      </c>
      <c r="I1" s="22" t="s">
        <v>7</v>
      </c>
      <c r="J1" s="22" t="s">
        <v>8</v>
      </c>
      <c r="K1" s="25" t="s">
        <v>9</v>
      </c>
      <c r="L1" s="46" t="s">
        <v>10</v>
      </c>
      <c r="M1" s="22" t="s">
        <v>10</v>
      </c>
    </row>
    <row r="2" spans="1:14" s="1" customFormat="1" ht="47.25">
      <c r="A2" s="27">
        <v>1</v>
      </c>
      <c r="B2" s="27">
        <v>50</v>
      </c>
      <c r="C2" s="27">
        <v>36</v>
      </c>
      <c r="D2" s="27">
        <v>54</v>
      </c>
      <c r="E2" s="27">
        <v>57</v>
      </c>
      <c r="F2" s="27">
        <f aca="true" t="shared" si="0" ref="F2:F23">SUM(B2:E2)</f>
        <v>197</v>
      </c>
      <c r="G2" s="27" t="s">
        <v>55</v>
      </c>
      <c r="H2" s="28" t="s">
        <v>133</v>
      </c>
      <c r="I2" s="30" t="s">
        <v>95</v>
      </c>
      <c r="J2" s="39" t="s">
        <v>96</v>
      </c>
      <c r="K2" s="6">
        <v>10</v>
      </c>
      <c r="L2" s="13" t="s">
        <v>167</v>
      </c>
      <c r="M2" s="5"/>
      <c r="N2" s="1" t="s">
        <v>54</v>
      </c>
    </row>
    <row r="3" spans="1:13" s="1" customFormat="1" ht="47.25">
      <c r="A3" s="27">
        <v>2</v>
      </c>
      <c r="B3" s="27">
        <v>50</v>
      </c>
      <c r="C3" s="27">
        <v>34</v>
      </c>
      <c r="D3" s="18">
        <v>48</v>
      </c>
      <c r="E3" s="27">
        <v>48</v>
      </c>
      <c r="F3" s="27">
        <f t="shared" si="0"/>
        <v>180</v>
      </c>
      <c r="G3" s="27" t="s">
        <v>56</v>
      </c>
      <c r="H3" s="9" t="s">
        <v>134</v>
      </c>
      <c r="I3" s="13" t="s">
        <v>77</v>
      </c>
      <c r="J3" s="39" t="s">
        <v>78</v>
      </c>
      <c r="K3" s="6">
        <v>10</v>
      </c>
      <c r="L3" s="13" t="s">
        <v>168</v>
      </c>
      <c r="M3" s="26" t="s">
        <v>47</v>
      </c>
    </row>
    <row r="4" spans="1:13" s="3" customFormat="1" ht="31.5">
      <c r="A4" s="27">
        <v>3</v>
      </c>
      <c r="B4" s="27">
        <v>50</v>
      </c>
      <c r="C4" s="27">
        <v>26</v>
      </c>
      <c r="D4" s="18">
        <v>36</v>
      </c>
      <c r="E4" s="18">
        <v>45</v>
      </c>
      <c r="F4" s="27">
        <f t="shared" si="0"/>
        <v>157</v>
      </c>
      <c r="G4" s="27" t="s">
        <v>57</v>
      </c>
      <c r="H4" s="11" t="s">
        <v>137</v>
      </c>
      <c r="I4" s="37" t="s">
        <v>62</v>
      </c>
      <c r="J4" s="39" t="s">
        <v>63</v>
      </c>
      <c r="K4" s="6">
        <v>10</v>
      </c>
      <c r="L4" s="26" t="s">
        <v>170</v>
      </c>
      <c r="M4" s="5"/>
    </row>
    <row r="5" spans="1:13" s="1" customFormat="1" ht="47.25">
      <c r="A5" s="27">
        <v>4</v>
      </c>
      <c r="B5" s="27">
        <v>42</v>
      </c>
      <c r="C5" s="27">
        <v>33</v>
      </c>
      <c r="D5" s="27">
        <v>42</v>
      </c>
      <c r="E5" s="27">
        <v>39</v>
      </c>
      <c r="F5" s="27">
        <f t="shared" si="0"/>
        <v>156</v>
      </c>
      <c r="G5" s="27" t="s">
        <v>57</v>
      </c>
      <c r="H5" s="28" t="s">
        <v>135</v>
      </c>
      <c r="I5" s="30" t="s">
        <v>136</v>
      </c>
      <c r="J5" s="39" t="s">
        <v>115</v>
      </c>
      <c r="K5" s="6">
        <v>10</v>
      </c>
      <c r="L5" s="13" t="s">
        <v>169</v>
      </c>
      <c r="M5" s="26" t="s">
        <v>47</v>
      </c>
    </row>
    <row r="6" spans="1:13" s="1" customFormat="1" ht="47.25">
      <c r="A6" s="27">
        <v>5</v>
      </c>
      <c r="B6" s="18">
        <v>30</v>
      </c>
      <c r="C6" s="18">
        <v>28</v>
      </c>
      <c r="D6" s="18">
        <v>51</v>
      </c>
      <c r="E6" s="18">
        <v>46</v>
      </c>
      <c r="F6" s="27">
        <f t="shared" si="0"/>
        <v>155</v>
      </c>
      <c r="G6" s="27" t="s">
        <v>57</v>
      </c>
      <c r="H6" s="38" t="s">
        <v>138</v>
      </c>
      <c r="I6" s="30" t="s">
        <v>65</v>
      </c>
      <c r="J6" s="39" t="s">
        <v>66</v>
      </c>
      <c r="K6" s="6">
        <v>10</v>
      </c>
      <c r="L6" s="26" t="s">
        <v>15</v>
      </c>
      <c r="M6" s="5" t="s">
        <v>15</v>
      </c>
    </row>
    <row r="7" spans="1:13" s="1" customFormat="1" ht="47.25">
      <c r="A7" s="27">
        <v>6</v>
      </c>
      <c r="B7" s="27">
        <v>24</v>
      </c>
      <c r="C7" s="27">
        <v>28</v>
      </c>
      <c r="D7" s="27">
        <v>46</v>
      </c>
      <c r="E7" s="18">
        <v>48</v>
      </c>
      <c r="F7" s="27">
        <f t="shared" si="0"/>
        <v>146</v>
      </c>
      <c r="G7" s="27" t="s">
        <v>57</v>
      </c>
      <c r="H7" s="41" t="s">
        <v>144</v>
      </c>
      <c r="I7" s="37" t="s">
        <v>145</v>
      </c>
      <c r="J7" s="39" t="s">
        <v>63</v>
      </c>
      <c r="K7" s="6">
        <v>10</v>
      </c>
      <c r="L7" s="30" t="s">
        <v>172</v>
      </c>
      <c r="M7" s="5"/>
    </row>
    <row r="8" spans="1:13" s="1" customFormat="1" ht="63">
      <c r="A8" s="27">
        <v>7</v>
      </c>
      <c r="B8" s="27">
        <v>34</v>
      </c>
      <c r="C8" s="27">
        <v>34</v>
      </c>
      <c r="D8" s="27">
        <v>39</v>
      </c>
      <c r="E8" s="18">
        <v>28</v>
      </c>
      <c r="F8" s="18">
        <f t="shared" si="0"/>
        <v>135</v>
      </c>
      <c r="G8" s="18" t="s">
        <v>57</v>
      </c>
      <c r="H8" s="26" t="s">
        <v>139</v>
      </c>
      <c r="I8" s="30" t="s">
        <v>140</v>
      </c>
      <c r="J8" s="39" t="s">
        <v>69</v>
      </c>
      <c r="K8" s="6">
        <v>10</v>
      </c>
      <c r="L8" s="26" t="s">
        <v>29</v>
      </c>
      <c r="M8" s="5"/>
    </row>
    <row r="9" spans="1:13" s="1" customFormat="1" ht="47.25">
      <c r="A9" s="27">
        <v>8</v>
      </c>
      <c r="B9" s="27">
        <v>38</v>
      </c>
      <c r="C9" s="27">
        <v>34</v>
      </c>
      <c r="D9" s="18">
        <v>30</v>
      </c>
      <c r="E9" s="27">
        <v>33</v>
      </c>
      <c r="F9" s="27">
        <f t="shared" si="0"/>
        <v>135</v>
      </c>
      <c r="G9" s="27" t="s">
        <v>57</v>
      </c>
      <c r="H9" s="30" t="s">
        <v>219</v>
      </c>
      <c r="I9" s="30" t="s">
        <v>141</v>
      </c>
      <c r="J9" s="39" t="s">
        <v>69</v>
      </c>
      <c r="K9" s="6">
        <v>10</v>
      </c>
      <c r="L9" s="26" t="s">
        <v>171</v>
      </c>
      <c r="M9" s="5" t="s">
        <v>15</v>
      </c>
    </row>
    <row r="10" spans="1:13" s="3" customFormat="1" ht="47.25">
      <c r="A10" s="27">
        <v>9</v>
      </c>
      <c r="B10" s="27">
        <v>36</v>
      </c>
      <c r="C10" s="27">
        <v>26</v>
      </c>
      <c r="D10" s="18">
        <v>38</v>
      </c>
      <c r="E10" s="27">
        <v>33</v>
      </c>
      <c r="F10" s="27">
        <f t="shared" si="0"/>
        <v>133</v>
      </c>
      <c r="G10" s="27" t="s">
        <v>57</v>
      </c>
      <c r="H10" s="9" t="s">
        <v>143</v>
      </c>
      <c r="I10" s="30" t="s">
        <v>95</v>
      </c>
      <c r="J10" s="39" t="s">
        <v>96</v>
      </c>
      <c r="K10" s="6">
        <v>10</v>
      </c>
      <c r="L10" s="13" t="s">
        <v>167</v>
      </c>
      <c r="M10" s="5"/>
    </row>
    <row r="11" spans="1:13" s="3" customFormat="1" ht="47.25">
      <c r="A11" s="27">
        <v>10</v>
      </c>
      <c r="B11" s="18">
        <v>32</v>
      </c>
      <c r="C11" s="18">
        <v>19</v>
      </c>
      <c r="D11" s="18">
        <v>40</v>
      </c>
      <c r="E11" s="18">
        <v>29</v>
      </c>
      <c r="F11" s="18">
        <f t="shared" si="0"/>
        <v>120</v>
      </c>
      <c r="G11" s="18" t="s">
        <v>57</v>
      </c>
      <c r="H11" s="28" t="s">
        <v>146</v>
      </c>
      <c r="I11" s="11" t="s">
        <v>147</v>
      </c>
      <c r="J11" s="39" t="s">
        <v>107</v>
      </c>
      <c r="K11" s="6">
        <v>10</v>
      </c>
      <c r="L11" s="9" t="s">
        <v>173</v>
      </c>
      <c r="M11" s="9" t="s">
        <v>46</v>
      </c>
    </row>
    <row r="12" spans="1:13" s="3" customFormat="1" ht="47.25">
      <c r="A12" s="27">
        <v>11</v>
      </c>
      <c r="B12" s="18">
        <v>34</v>
      </c>
      <c r="C12" s="18">
        <v>24</v>
      </c>
      <c r="D12" s="18">
        <v>42</v>
      </c>
      <c r="E12" s="27">
        <v>0</v>
      </c>
      <c r="F12" s="27">
        <f t="shared" si="0"/>
        <v>100</v>
      </c>
      <c r="G12" s="27"/>
      <c r="H12" s="38" t="s">
        <v>142</v>
      </c>
      <c r="I12" s="30" t="s">
        <v>65</v>
      </c>
      <c r="J12" s="39" t="s">
        <v>66</v>
      </c>
      <c r="K12" s="6">
        <v>10</v>
      </c>
      <c r="L12" s="26" t="s">
        <v>15</v>
      </c>
      <c r="M12" s="5"/>
    </row>
    <row r="13" spans="1:13" s="3" customFormat="1" ht="47.25">
      <c r="A13" s="27">
        <v>12</v>
      </c>
      <c r="B13" s="27">
        <v>24</v>
      </c>
      <c r="C13" s="27">
        <v>22</v>
      </c>
      <c r="D13" s="27">
        <v>40</v>
      </c>
      <c r="E13" s="18"/>
      <c r="F13" s="18">
        <f t="shared" si="0"/>
        <v>86</v>
      </c>
      <c r="G13" s="18"/>
      <c r="H13" s="38" t="s">
        <v>148</v>
      </c>
      <c r="I13" s="30" t="s">
        <v>65</v>
      </c>
      <c r="J13" s="39" t="s">
        <v>66</v>
      </c>
      <c r="K13" s="6">
        <v>10</v>
      </c>
      <c r="L13" s="30" t="s">
        <v>15</v>
      </c>
      <c r="M13" s="5"/>
    </row>
    <row r="14" spans="1:13" s="3" customFormat="1" ht="47.25">
      <c r="A14" s="27">
        <v>13</v>
      </c>
      <c r="B14" s="18">
        <v>28</v>
      </c>
      <c r="C14" s="18">
        <v>16</v>
      </c>
      <c r="D14" s="18">
        <v>21</v>
      </c>
      <c r="E14" s="27"/>
      <c r="F14" s="27">
        <f t="shared" si="0"/>
        <v>65</v>
      </c>
      <c r="G14" s="27"/>
      <c r="H14" s="38" t="s">
        <v>149</v>
      </c>
      <c r="I14" s="30" t="s">
        <v>65</v>
      </c>
      <c r="J14" s="39" t="s">
        <v>66</v>
      </c>
      <c r="K14" s="6">
        <v>10</v>
      </c>
      <c r="L14" s="26" t="s">
        <v>174</v>
      </c>
      <c r="M14" s="31" t="s">
        <v>45</v>
      </c>
    </row>
    <row r="15" spans="1:13" s="3" customFormat="1" ht="47.25">
      <c r="A15" s="27">
        <v>14</v>
      </c>
      <c r="B15" s="27">
        <v>12</v>
      </c>
      <c r="C15" s="27">
        <v>16</v>
      </c>
      <c r="D15" s="27">
        <v>29</v>
      </c>
      <c r="E15" s="18"/>
      <c r="F15" s="18">
        <f t="shared" si="0"/>
        <v>57</v>
      </c>
      <c r="G15" s="18"/>
      <c r="H15" s="28" t="s">
        <v>150</v>
      </c>
      <c r="I15" s="30" t="s">
        <v>151</v>
      </c>
      <c r="J15" s="39" t="s">
        <v>107</v>
      </c>
      <c r="K15" s="6">
        <v>10</v>
      </c>
      <c r="L15" s="43" t="s">
        <v>27</v>
      </c>
      <c r="M15" s="10" t="s">
        <v>30</v>
      </c>
    </row>
    <row r="16" spans="1:13" s="1" customFormat="1" ht="47.25">
      <c r="A16" s="27">
        <v>15</v>
      </c>
      <c r="B16" s="27">
        <v>14</v>
      </c>
      <c r="C16" s="27">
        <v>18</v>
      </c>
      <c r="D16" s="27">
        <v>25</v>
      </c>
      <c r="E16" s="18"/>
      <c r="F16" s="27">
        <f t="shared" si="0"/>
        <v>57</v>
      </c>
      <c r="G16" s="27"/>
      <c r="H16" s="30" t="s">
        <v>152</v>
      </c>
      <c r="I16" s="30" t="s">
        <v>153</v>
      </c>
      <c r="J16" s="39" t="s">
        <v>154</v>
      </c>
      <c r="K16" s="6">
        <v>10</v>
      </c>
      <c r="L16" s="26" t="s">
        <v>32</v>
      </c>
      <c r="M16" s="5" t="s">
        <v>43</v>
      </c>
    </row>
    <row r="17" spans="1:13" s="1" customFormat="1" ht="63">
      <c r="A17" s="27">
        <v>16</v>
      </c>
      <c r="B17" s="27">
        <v>20</v>
      </c>
      <c r="C17" s="27">
        <v>10</v>
      </c>
      <c r="D17" s="27">
        <v>27</v>
      </c>
      <c r="E17" s="18"/>
      <c r="F17" s="27">
        <f t="shared" si="0"/>
        <v>57</v>
      </c>
      <c r="G17" s="27"/>
      <c r="H17" s="28" t="s">
        <v>155</v>
      </c>
      <c r="I17" s="30" t="s">
        <v>106</v>
      </c>
      <c r="J17" s="39" t="s">
        <v>156</v>
      </c>
      <c r="K17" s="6">
        <v>10</v>
      </c>
      <c r="L17" s="29" t="s">
        <v>175</v>
      </c>
      <c r="M17" s="5" t="s">
        <v>37</v>
      </c>
    </row>
    <row r="18" spans="1:13" ht="47.25">
      <c r="A18" s="27">
        <v>17</v>
      </c>
      <c r="B18" s="27">
        <v>14</v>
      </c>
      <c r="C18" s="27">
        <v>16</v>
      </c>
      <c r="D18" s="27">
        <v>24</v>
      </c>
      <c r="E18" s="18"/>
      <c r="F18" s="27">
        <f t="shared" si="0"/>
        <v>54</v>
      </c>
      <c r="G18" s="27"/>
      <c r="H18" s="42" t="s">
        <v>157</v>
      </c>
      <c r="I18" s="30" t="s">
        <v>102</v>
      </c>
      <c r="J18" s="39" t="s">
        <v>103</v>
      </c>
      <c r="K18" s="6">
        <v>10</v>
      </c>
      <c r="L18" s="38" t="s">
        <v>176</v>
      </c>
      <c r="M18" s="5" t="s">
        <v>42</v>
      </c>
    </row>
    <row r="19" spans="1:13" s="32" customFormat="1" ht="78.75">
      <c r="A19" s="27">
        <v>18</v>
      </c>
      <c r="B19" s="27">
        <v>14</v>
      </c>
      <c r="C19" s="27">
        <v>10</v>
      </c>
      <c r="D19" s="18">
        <v>29</v>
      </c>
      <c r="E19" s="27"/>
      <c r="F19" s="27">
        <f t="shared" si="0"/>
        <v>53</v>
      </c>
      <c r="G19" s="27"/>
      <c r="H19" s="28" t="s">
        <v>158</v>
      </c>
      <c r="I19" s="26" t="s">
        <v>159</v>
      </c>
      <c r="J19" s="39" t="s">
        <v>160</v>
      </c>
      <c r="K19" s="6">
        <v>10</v>
      </c>
      <c r="L19" s="26" t="s">
        <v>177</v>
      </c>
      <c r="M19" s="5"/>
    </row>
    <row r="20" spans="1:13" ht="47.25">
      <c r="A20" s="27">
        <v>19</v>
      </c>
      <c r="B20" s="18">
        <v>15</v>
      </c>
      <c r="C20" s="18">
        <v>12</v>
      </c>
      <c r="D20" s="18">
        <v>8</v>
      </c>
      <c r="E20" s="18"/>
      <c r="F20" s="27">
        <f t="shared" si="0"/>
        <v>35</v>
      </c>
      <c r="G20" s="27"/>
      <c r="H20" s="29" t="s">
        <v>161</v>
      </c>
      <c r="I20" s="13" t="s">
        <v>99</v>
      </c>
      <c r="J20" s="39" t="s">
        <v>100</v>
      </c>
      <c r="K20" s="6">
        <v>10</v>
      </c>
      <c r="L20" s="29" t="s">
        <v>20</v>
      </c>
      <c r="M20" s="31" t="s">
        <v>44</v>
      </c>
    </row>
    <row r="21" spans="1:13" ht="47.25">
      <c r="A21" s="27">
        <v>20</v>
      </c>
      <c r="B21" s="27">
        <v>18</v>
      </c>
      <c r="C21" s="27">
        <v>6</v>
      </c>
      <c r="D21" s="27">
        <v>0</v>
      </c>
      <c r="E21" s="27"/>
      <c r="F21" s="27">
        <f t="shared" si="0"/>
        <v>24</v>
      </c>
      <c r="G21" s="27"/>
      <c r="H21" s="28" t="s">
        <v>162</v>
      </c>
      <c r="I21" s="30" t="s">
        <v>111</v>
      </c>
      <c r="J21" s="39" t="s">
        <v>112</v>
      </c>
      <c r="K21" s="6">
        <v>10</v>
      </c>
      <c r="L21" s="30" t="s">
        <v>178</v>
      </c>
      <c r="M21" s="5" t="s">
        <v>28</v>
      </c>
    </row>
    <row r="22" spans="1:13" ht="63">
      <c r="A22" s="27">
        <v>21</v>
      </c>
      <c r="B22" s="27">
        <v>6</v>
      </c>
      <c r="C22" s="27">
        <v>8</v>
      </c>
      <c r="D22" s="18">
        <v>6</v>
      </c>
      <c r="E22" s="18"/>
      <c r="F22" s="27">
        <f t="shared" si="0"/>
        <v>20</v>
      </c>
      <c r="G22" s="27"/>
      <c r="H22" s="30" t="s">
        <v>163</v>
      </c>
      <c r="I22" s="30" t="s">
        <v>164</v>
      </c>
      <c r="J22" s="39" t="s">
        <v>121</v>
      </c>
      <c r="K22" s="6">
        <v>10</v>
      </c>
      <c r="L22" s="26" t="s">
        <v>179</v>
      </c>
      <c r="M22" s="5" t="s">
        <v>12</v>
      </c>
    </row>
    <row r="23" spans="1:13" ht="47.25">
      <c r="A23" s="27">
        <v>22</v>
      </c>
      <c r="B23" s="18">
        <v>6</v>
      </c>
      <c r="C23" s="18">
        <v>2</v>
      </c>
      <c r="D23" s="18">
        <v>11</v>
      </c>
      <c r="E23" s="18"/>
      <c r="F23" s="27">
        <f t="shared" si="0"/>
        <v>19</v>
      </c>
      <c r="G23" s="27"/>
      <c r="H23" s="11" t="s">
        <v>165</v>
      </c>
      <c r="I23" s="30" t="s">
        <v>166</v>
      </c>
      <c r="J23" s="39" t="s">
        <v>127</v>
      </c>
      <c r="K23" s="6">
        <v>10</v>
      </c>
      <c r="L23" s="26" t="s">
        <v>180</v>
      </c>
      <c r="M23" s="13" t="s">
        <v>13</v>
      </c>
    </row>
    <row r="24" spans="11:13" ht="15.75">
      <c r="K24" s="14"/>
      <c r="M24" s="12"/>
    </row>
    <row r="25" spans="3:11" ht="15.75">
      <c r="C25" s="34" t="s">
        <v>60</v>
      </c>
      <c r="D25" s="34"/>
      <c r="E25" s="34"/>
      <c r="F25" s="34"/>
      <c r="G25" s="34"/>
      <c r="H25" s="35"/>
      <c r="J25" s="34" t="s">
        <v>181</v>
      </c>
      <c r="K25" s="2"/>
    </row>
    <row r="26" ht="15.75">
      <c r="K26" s="34"/>
    </row>
    <row r="27" spans="3:10" ht="15.75">
      <c r="C27" s="51" t="s">
        <v>11</v>
      </c>
      <c r="D27" s="51"/>
      <c r="E27" s="51"/>
      <c r="F27" s="51"/>
      <c r="G27" s="8"/>
      <c r="H27" s="1"/>
      <c r="I27" s="1"/>
      <c r="J27" s="14" t="s">
        <v>53</v>
      </c>
    </row>
  </sheetData>
  <sheetProtection selectLockedCells="1" selectUnlockedCells="1"/>
  <autoFilter ref="A1:M1">
    <sortState ref="A2:M27">
      <sortCondition descending="1" sortBy="value" ref="F2:F27"/>
    </sortState>
  </autoFilter>
  <mergeCells count="1">
    <mergeCell ref="C27:F27"/>
  </mergeCells>
  <printOptions horizontalCentered="1"/>
  <pageMargins left="0.2362204724409449" right="0.15748031496062992" top="0.7753378378378378" bottom="0.5905511811023623" header="0.1968503937007874" footer="0.35433070866141736"/>
  <pageSetup fitToHeight="100" horizontalDpi="300" verticalDpi="300" orientation="landscape" paperSize="9" scale="85" r:id="rId1"/>
  <headerFooter alignWithMargins="0">
    <oddHeader>&amp;L10 клас&amp;C&amp;"Times New Roman,полужирный"&amp;12ПРОТОКОЛ
 результатів часників ІІІ етапу Всеукраїнської олімпіади з німецької мови 
у 2019/2020 н.р.&amp;Rmax  210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view="pageBreakPreview" zoomScaleNormal="62" zoomScaleSheetLayoutView="100" zoomScalePageLayoutView="77" workbookViewId="0" topLeftCell="A1">
      <selection activeCell="H45" sqref="H45"/>
    </sheetView>
  </sheetViews>
  <sheetFormatPr defaultColWidth="9.00390625" defaultRowHeight="12.75"/>
  <cols>
    <col min="1" max="1" width="5.00390625" style="24" customWidth="1"/>
    <col min="2" max="2" width="6.25390625" style="19" customWidth="1"/>
    <col min="3" max="3" width="5.25390625" style="19" customWidth="1"/>
    <col min="4" max="5" width="6.25390625" style="19" customWidth="1"/>
    <col min="6" max="7" width="7.75390625" style="19" customWidth="1"/>
    <col min="8" max="8" width="20.625" style="19" customWidth="1"/>
    <col min="9" max="9" width="42.25390625" style="19" customWidth="1"/>
    <col min="10" max="10" width="24.25390625" style="19" customWidth="1"/>
    <col min="11" max="11" width="9.875" style="19" customWidth="1"/>
    <col min="12" max="12" width="26.75390625" style="19" hidden="1" customWidth="1"/>
    <col min="13" max="13" width="9.125" style="19" hidden="1" customWidth="1"/>
    <col min="14" max="16384" width="9.125" style="19" customWidth="1"/>
  </cols>
  <sheetData>
    <row r="1" spans="1:12" s="20" customFormat="1" ht="88.5" customHeight="1">
      <c r="A1" s="16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51</v>
      </c>
      <c r="H1" s="16" t="s">
        <v>6</v>
      </c>
      <c r="I1" s="16" t="s">
        <v>7</v>
      </c>
      <c r="J1" s="16" t="s">
        <v>8</v>
      </c>
      <c r="K1" s="17" t="s">
        <v>9</v>
      </c>
      <c r="L1" s="16" t="s">
        <v>10</v>
      </c>
    </row>
    <row r="2" spans="1:12" ht="36" customHeight="1">
      <c r="A2" s="18">
        <v>1</v>
      </c>
      <c r="B2" s="18">
        <v>48</v>
      </c>
      <c r="C2" s="18">
        <v>40</v>
      </c>
      <c r="D2" s="18">
        <v>50</v>
      </c>
      <c r="E2" s="18">
        <v>51</v>
      </c>
      <c r="F2" s="18">
        <f aca="true" t="shared" si="0" ref="F2:F31">SUM(B2:E2)</f>
        <v>189</v>
      </c>
      <c r="G2" s="18" t="s">
        <v>55</v>
      </c>
      <c r="H2" s="29" t="s">
        <v>61</v>
      </c>
      <c r="I2" s="37" t="s">
        <v>62</v>
      </c>
      <c r="J2" s="9" t="s">
        <v>63</v>
      </c>
      <c r="K2" s="18">
        <v>9</v>
      </c>
      <c r="L2" s="31"/>
    </row>
    <row r="3" spans="1:12" s="23" customFormat="1" ht="47.25">
      <c r="A3" s="18">
        <v>2</v>
      </c>
      <c r="B3" s="18">
        <v>48</v>
      </c>
      <c r="C3" s="18">
        <v>36</v>
      </c>
      <c r="D3" s="18">
        <v>51</v>
      </c>
      <c r="E3" s="18">
        <v>52</v>
      </c>
      <c r="F3" s="18">
        <f t="shared" si="0"/>
        <v>187</v>
      </c>
      <c r="G3" s="18" t="s">
        <v>55</v>
      </c>
      <c r="H3" s="29" t="s">
        <v>64</v>
      </c>
      <c r="I3" s="30" t="s">
        <v>65</v>
      </c>
      <c r="J3" s="9" t="s">
        <v>66</v>
      </c>
      <c r="K3" s="18">
        <v>9</v>
      </c>
      <c r="L3" s="5" t="s">
        <v>16</v>
      </c>
    </row>
    <row r="4" spans="1:12" ht="38.25" customHeight="1">
      <c r="A4" s="18">
        <v>3</v>
      </c>
      <c r="B4" s="18">
        <v>46</v>
      </c>
      <c r="C4" s="18">
        <v>38</v>
      </c>
      <c r="D4" s="18">
        <v>43</v>
      </c>
      <c r="E4" s="18">
        <v>42</v>
      </c>
      <c r="F4" s="18">
        <f t="shared" si="0"/>
        <v>169</v>
      </c>
      <c r="G4" s="18" t="s">
        <v>59</v>
      </c>
      <c r="H4" s="29" t="s">
        <v>67</v>
      </c>
      <c r="I4" s="30" t="s">
        <v>68</v>
      </c>
      <c r="J4" s="9" t="s">
        <v>69</v>
      </c>
      <c r="K4" s="18">
        <v>9</v>
      </c>
      <c r="L4" s="31"/>
    </row>
    <row r="5" spans="1:12" ht="31.5">
      <c r="A5" s="18">
        <v>4</v>
      </c>
      <c r="B5" s="18">
        <v>38</v>
      </c>
      <c r="C5" s="18">
        <v>30</v>
      </c>
      <c r="D5" s="18">
        <v>38</v>
      </c>
      <c r="E5" s="18">
        <v>49</v>
      </c>
      <c r="F5" s="27">
        <f t="shared" si="0"/>
        <v>155</v>
      </c>
      <c r="G5" s="27" t="s">
        <v>56</v>
      </c>
      <c r="H5" s="29" t="s">
        <v>72</v>
      </c>
      <c r="I5" s="37" t="s">
        <v>62</v>
      </c>
      <c r="J5" s="9" t="s">
        <v>63</v>
      </c>
      <c r="K5" s="18">
        <v>9</v>
      </c>
      <c r="L5" s="5" t="s">
        <v>39</v>
      </c>
    </row>
    <row r="6" spans="1:12" s="23" customFormat="1" ht="47.25">
      <c r="A6" s="18">
        <v>5</v>
      </c>
      <c r="B6" s="18">
        <v>38</v>
      </c>
      <c r="C6" s="18">
        <v>32</v>
      </c>
      <c r="D6" s="18">
        <v>39</v>
      </c>
      <c r="E6" s="18">
        <v>44</v>
      </c>
      <c r="F6" s="27">
        <f t="shared" si="0"/>
        <v>153</v>
      </c>
      <c r="G6" s="27" t="s">
        <v>56</v>
      </c>
      <c r="H6" s="29" t="s">
        <v>70</v>
      </c>
      <c r="I6" s="30" t="s">
        <v>65</v>
      </c>
      <c r="J6" s="9" t="s">
        <v>66</v>
      </c>
      <c r="K6" s="18">
        <v>9</v>
      </c>
      <c r="L6" s="10" t="s">
        <v>41</v>
      </c>
    </row>
    <row r="7" spans="1:12" ht="47.25" customHeight="1">
      <c r="A7" s="18">
        <v>6</v>
      </c>
      <c r="B7" s="18">
        <v>32</v>
      </c>
      <c r="C7" s="18">
        <v>32</v>
      </c>
      <c r="D7" s="18">
        <v>39</v>
      </c>
      <c r="E7" s="18">
        <v>43</v>
      </c>
      <c r="F7" s="27">
        <f t="shared" si="0"/>
        <v>146</v>
      </c>
      <c r="G7" s="27" t="s">
        <v>56</v>
      </c>
      <c r="H7" s="29" t="s">
        <v>73</v>
      </c>
      <c r="I7" s="30" t="s">
        <v>74</v>
      </c>
      <c r="J7" s="9" t="s">
        <v>69</v>
      </c>
      <c r="K7" s="18">
        <v>9</v>
      </c>
      <c r="L7" s="5" t="s">
        <v>36</v>
      </c>
    </row>
    <row r="8" spans="1:12" s="23" customFormat="1" ht="31.5">
      <c r="A8" s="18">
        <v>7</v>
      </c>
      <c r="B8" s="18">
        <v>38</v>
      </c>
      <c r="C8" s="18">
        <v>32</v>
      </c>
      <c r="D8" s="18">
        <v>39</v>
      </c>
      <c r="E8" s="18">
        <v>34</v>
      </c>
      <c r="F8" s="27">
        <f t="shared" si="0"/>
        <v>143</v>
      </c>
      <c r="G8" s="27" t="s">
        <v>56</v>
      </c>
      <c r="H8" s="29" t="s">
        <v>71</v>
      </c>
      <c r="I8" s="30" t="s">
        <v>68</v>
      </c>
      <c r="J8" s="9" t="s">
        <v>69</v>
      </c>
      <c r="K8" s="18">
        <v>9</v>
      </c>
      <c r="L8" s="5" t="s">
        <v>18</v>
      </c>
    </row>
    <row r="9" spans="1:12" ht="47.25">
      <c r="A9" s="18">
        <v>8</v>
      </c>
      <c r="B9" s="18">
        <v>40</v>
      </c>
      <c r="C9" s="18">
        <v>28</v>
      </c>
      <c r="D9" s="18">
        <v>31</v>
      </c>
      <c r="E9" s="18">
        <v>44</v>
      </c>
      <c r="F9" s="27">
        <f t="shared" si="0"/>
        <v>143</v>
      </c>
      <c r="G9" s="27" t="s">
        <v>56</v>
      </c>
      <c r="H9" s="29" t="s">
        <v>76</v>
      </c>
      <c r="I9" s="13" t="s">
        <v>77</v>
      </c>
      <c r="J9" s="9" t="s">
        <v>78</v>
      </c>
      <c r="K9" s="18">
        <v>9</v>
      </c>
      <c r="L9" s="30" t="s">
        <v>23</v>
      </c>
    </row>
    <row r="10" spans="1:12" ht="63">
      <c r="A10" s="18">
        <v>9</v>
      </c>
      <c r="B10" s="18">
        <v>34</v>
      </c>
      <c r="C10" s="18">
        <v>29</v>
      </c>
      <c r="D10" s="18">
        <v>39</v>
      </c>
      <c r="E10" s="18">
        <v>36</v>
      </c>
      <c r="F10" s="27">
        <f t="shared" si="0"/>
        <v>138</v>
      </c>
      <c r="G10" s="27" t="s">
        <v>57</v>
      </c>
      <c r="H10" s="29" t="s">
        <v>75</v>
      </c>
      <c r="I10" s="30" t="s">
        <v>74</v>
      </c>
      <c r="J10" s="9" t="s">
        <v>69</v>
      </c>
      <c r="K10" s="18">
        <v>9</v>
      </c>
      <c r="L10" s="5" t="s">
        <v>16</v>
      </c>
    </row>
    <row r="11" spans="1:12" ht="63">
      <c r="A11" s="18">
        <v>10</v>
      </c>
      <c r="B11" s="18">
        <v>24</v>
      </c>
      <c r="C11" s="18">
        <v>18</v>
      </c>
      <c r="D11" s="18">
        <v>40</v>
      </c>
      <c r="E11" s="18">
        <v>39</v>
      </c>
      <c r="F11" s="18">
        <f t="shared" si="0"/>
        <v>121</v>
      </c>
      <c r="G11" s="18" t="s">
        <v>57</v>
      </c>
      <c r="H11" s="29" t="s">
        <v>83</v>
      </c>
      <c r="I11" s="13" t="s">
        <v>84</v>
      </c>
      <c r="J11" s="9" t="s">
        <v>78</v>
      </c>
      <c r="K11" s="18">
        <v>9</v>
      </c>
      <c r="L11" s="5" t="s">
        <v>26</v>
      </c>
    </row>
    <row r="12" spans="1:12" s="23" customFormat="1" ht="47.25">
      <c r="A12" s="18">
        <v>11</v>
      </c>
      <c r="B12" s="18">
        <v>28</v>
      </c>
      <c r="C12" s="18">
        <v>26</v>
      </c>
      <c r="D12" s="18">
        <v>32</v>
      </c>
      <c r="E12" s="18">
        <v>34</v>
      </c>
      <c r="F12" s="18">
        <f t="shared" si="0"/>
        <v>120</v>
      </c>
      <c r="G12" s="18" t="s">
        <v>57</v>
      </c>
      <c r="H12" s="29" t="s">
        <v>80</v>
      </c>
      <c r="I12" s="9" t="s">
        <v>81</v>
      </c>
      <c r="J12" s="9" t="s">
        <v>82</v>
      </c>
      <c r="K12" s="18">
        <v>9</v>
      </c>
      <c r="L12" s="31"/>
    </row>
    <row r="13" spans="1:13" s="23" customFormat="1" ht="47.25">
      <c r="A13" s="18">
        <v>12</v>
      </c>
      <c r="B13" s="18">
        <v>34</v>
      </c>
      <c r="C13" s="18">
        <v>28</v>
      </c>
      <c r="D13" s="18">
        <v>32</v>
      </c>
      <c r="E13" s="18">
        <v>24</v>
      </c>
      <c r="F13" s="18">
        <f t="shared" si="0"/>
        <v>118</v>
      </c>
      <c r="G13" s="18" t="s">
        <v>57</v>
      </c>
      <c r="H13" s="29" t="s">
        <v>79</v>
      </c>
      <c r="I13" s="30" t="s">
        <v>65</v>
      </c>
      <c r="J13" s="9" t="s">
        <v>66</v>
      </c>
      <c r="K13" s="18">
        <v>9</v>
      </c>
      <c r="L13" s="31"/>
      <c r="M13" s="7"/>
    </row>
    <row r="14" spans="1:12" s="23" customFormat="1" ht="78.75">
      <c r="A14" s="18">
        <v>13</v>
      </c>
      <c r="B14" s="18">
        <v>16</v>
      </c>
      <c r="C14" s="18">
        <v>24</v>
      </c>
      <c r="D14" s="18">
        <v>36</v>
      </c>
      <c r="E14" s="18">
        <v>32</v>
      </c>
      <c r="F14" s="27">
        <f t="shared" si="0"/>
        <v>108</v>
      </c>
      <c r="G14" s="27" t="s">
        <v>58</v>
      </c>
      <c r="H14" s="29" t="s">
        <v>85</v>
      </c>
      <c r="I14" s="38" t="s">
        <v>86</v>
      </c>
      <c r="J14" s="9" t="s">
        <v>87</v>
      </c>
      <c r="K14" s="18">
        <v>9</v>
      </c>
      <c r="L14" s="5"/>
    </row>
    <row r="15" spans="1:12" s="23" customFormat="1" ht="31.5">
      <c r="A15" s="18">
        <v>14</v>
      </c>
      <c r="B15" s="18">
        <v>16</v>
      </c>
      <c r="C15" s="18">
        <v>20</v>
      </c>
      <c r="D15" s="18">
        <v>32</v>
      </c>
      <c r="E15" s="18">
        <v>29</v>
      </c>
      <c r="F15" s="18">
        <f t="shared" si="0"/>
        <v>97</v>
      </c>
      <c r="G15" s="18" t="s">
        <v>57</v>
      </c>
      <c r="H15" s="28" t="s">
        <v>91</v>
      </c>
      <c r="I15" s="11" t="s">
        <v>92</v>
      </c>
      <c r="J15" s="9" t="s">
        <v>93</v>
      </c>
      <c r="K15" s="18">
        <v>9</v>
      </c>
      <c r="L15" s="5" t="s">
        <v>37</v>
      </c>
    </row>
    <row r="16" spans="1:12" ht="47.25">
      <c r="A16" s="18">
        <v>15</v>
      </c>
      <c r="B16" s="18">
        <v>18</v>
      </c>
      <c r="C16" s="18">
        <v>11</v>
      </c>
      <c r="D16" s="18">
        <v>40</v>
      </c>
      <c r="E16" s="18">
        <v>21</v>
      </c>
      <c r="F16" s="27">
        <f t="shared" si="0"/>
        <v>90</v>
      </c>
      <c r="G16" s="27" t="s">
        <v>57</v>
      </c>
      <c r="H16" s="29" t="s">
        <v>88</v>
      </c>
      <c r="I16" s="13" t="s">
        <v>89</v>
      </c>
      <c r="J16" s="9" t="s">
        <v>90</v>
      </c>
      <c r="K16" s="18">
        <v>9</v>
      </c>
      <c r="L16" s="5" t="s">
        <v>40</v>
      </c>
    </row>
    <row r="17" spans="1:12" ht="47.25">
      <c r="A17" s="18">
        <v>16</v>
      </c>
      <c r="B17" s="18">
        <v>23</v>
      </c>
      <c r="C17" s="18">
        <v>10</v>
      </c>
      <c r="D17" s="18">
        <v>32</v>
      </c>
      <c r="E17" s="18"/>
      <c r="F17" s="27">
        <f t="shared" si="0"/>
        <v>65</v>
      </c>
      <c r="G17" s="27"/>
      <c r="H17" s="29" t="s">
        <v>94</v>
      </c>
      <c r="I17" s="30" t="s">
        <v>95</v>
      </c>
      <c r="J17" s="9" t="s">
        <v>96</v>
      </c>
      <c r="K17" s="18">
        <v>9</v>
      </c>
      <c r="L17" s="5" t="s">
        <v>17</v>
      </c>
    </row>
    <row r="18" spans="1:12" ht="31.5">
      <c r="A18" s="18">
        <v>17</v>
      </c>
      <c r="B18" s="18">
        <v>18</v>
      </c>
      <c r="C18" s="18">
        <v>16</v>
      </c>
      <c r="D18" s="18">
        <v>26</v>
      </c>
      <c r="E18" s="18"/>
      <c r="F18" s="27">
        <f t="shared" si="0"/>
        <v>60</v>
      </c>
      <c r="G18" s="27"/>
      <c r="H18" s="29" t="s">
        <v>97</v>
      </c>
      <c r="I18" s="13" t="s">
        <v>89</v>
      </c>
      <c r="J18" s="9" t="s">
        <v>90</v>
      </c>
      <c r="K18" s="18">
        <v>9</v>
      </c>
      <c r="L18" s="13" t="s">
        <v>14</v>
      </c>
    </row>
    <row r="19" spans="1:12" ht="47.25">
      <c r="A19" s="18">
        <v>18</v>
      </c>
      <c r="B19" s="18">
        <v>13</v>
      </c>
      <c r="C19" s="18">
        <v>18</v>
      </c>
      <c r="D19" s="18">
        <v>26</v>
      </c>
      <c r="E19" s="18"/>
      <c r="F19" s="27">
        <f t="shared" si="0"/>
        <v>57</v>
      </c>
      <c r="G19" s="27"/>
      <c r="H19" s="29" t="s">
        <v>98</v>
      </c>
      <c r="I19" s="13" t="s">
        <v>99</v>
      </c>
      <c r="J19" s="9" t="s">
        <v>100</v>
      </c>
      <c r="K19" s="18">
        <v>9</v>
      </c>
      <c r="L19" s="29" t="s">
        <v>31</v>
      </c>
    </row>
    <row r="20" spans="1:12" ht="31.5">
      <c r="A20" s="18">
        <v>19</v>
      </c>
      <c r="B20" s="18">
        <v>10</v>
      </c>
      <c r="C20" s="18">
        <v>20</v>
      </c>
      <c r="D20" s="18">
        <v>25</v>
      </c>
      <c r="E20" s="18"/>
      <c r="F20" s="18">
        <f t="shared" si="0"/>
        <v>55</v>
      </c>
      <c r="G20" s="18"/>
      <c r="H20" s="29" t="s">
        <v>101</v>
      </c>
      <c r="I20" s="30" t="s">
        <v>102</v>
      </c>
      <c r="J20" s="9" t="s">
        <v>103</v>
      </c>
      <c r="K20" s="18">
        <v>9</v>
      </c>
      <c r="L20" s="31" t="s">
        <v>35</v>
      </c>
    </row>
    <row r="21" spans="1:12" ht="47.25">
      <c r="A21" s="18">
        <v>20</v>
      </c>
      <c r="B21" s="18">
        <v>19</v>
      </c>
      <c r="C21" s="18">
        <v>16</v>
      </c>
      <c r="D21" s="18">
        <v>18</v>
      </c>
      <c r="E21" s="18"/>
      <c r="F21" s="27">
        <f t="shared" si="0"/>
        <v>53</v>
      </c>
      <c r="G21" s="27"/>
      <c r="H21" s="29" t="s">
        <v>104</v>
      </c>
      <c r="I21" s="30" t="s">
        <v>95</v>
      </c>
      <c r="J21" s="9" t="s">
        <v>96</v>
      </c>
      <c r="K21" s="18">
        <v>9</v>
      </c>
      <c r="L21" s="5" t="s">
        <v>34</v>
      </c>
    </row>
    <row r="22" spans="1:12" ht="47.25">
      <c r="A22" s="18">
        <v>21</v>
      </c>
      <c r="B22" s="18">
        <v>10</v>
      </c>
      <c r="C22" s="18">
        <v>10</v>
      </c>
      <c r="D22" s="18">
        <v>33</v>
      </c>
      <c r="E22" s="27"/>
      <c r="F22" s="27">
        <f t="shared" si="0"/>
        <v>53</v>
      </c>
      <c r="G22" s="27"/>
      <c r="H22" s="29" t="s">
        <v>105</v>
      </c>
      <c r="I22" s="30" t="s">
        <v>106</v>
      </c>
      <c r="J22" s="9" t="s">
        <v>107</v>
      </c>
      <c r="K22" s="18">
        <v>9</v>
      </c>
      <c r="L22" s="29" t="s">
        <v>32</v>
      </c>
    </row>
    <row r="23" spans="1:12" ht="63">
      <c r="A23" s="18">
        <v>22</v>
      </c>
      <c r="B23" s="18">
        <v>8</v>
      </c>
      <c r="C23" s="18">
        <v>18</v>
      </c>
      <c r="D23" s="18">
        <v>19</v>
      </c>
      <c r="E23" s="18"/>
      <c r="F23" s="27">
        <f t="shared" si="0"/>
        <v>45</v>
      </c>
      <c r="G23" s="27"/>
      <c r="H23" s="29" t="s">
        <v>108</v>
      </c>
      <c r="I23" s="30" t="s">
        <v>109</v>
      </c>
      <c r="J23" s="9" t="s">
        <v>96</v>
      </c>
      <c r="K23" s="18">
        <v>9</v>
      </c>
      <c r="L23" s="5" t="s">
        <v>39</v>
      </c>
    </row>
    <row r="24" spans="1:12" ht="47.25">
      <c r="A24" s="18">
        <v>23</v>
      </c>
      <c r="B24" s="18">
        <v>12</v>
      </c>
      <c r="C24" s="18">
        <v>10</v>
      </c>
      <c r="D24" s="18">
        <v>20</v>
      </c>
      <c r="E24" s="18"/>
      <c r="F24" s="27">
        <f t="shared" si="0"/>
        <v>42</v>
      </c>
      <c r="G24" s="27"/>
      <c r="H24" s="29" t="s">
        <v>110</v>
      </c>
      <c r="I24" s="30" t="s">
        <v>111</v>
      </c>
      <c r="J24" s="9" t="s">
        <v>112</v>
      </c>
      <c r="K24" s="18">
        <v>9</v>
      </c>
      <c r="L24" s="5" t="s">
        <v>24</v>
      </c>
    </row>
    <row r="25" spans="1:12" ht="31.5">
      <c r="A25" s="18">
        <v>24</v>
      </c>
      <c r="B25" s="18">
        <v>8</v>
      </c>
      <c r="C25" s="18">
        <v>10</v>
      </c>
      <c r="D25" s="18">
        <v>23</v>
      </c>
      <c r="E25" s="18"/>
      <c r="F25" s="27">
        <f t="shared" si="0"/>
        <v>41</v>
      </c>
      <c r="G25" s="27"/>
      <c r="H25" s="29" t="s">
        <v>113</v>
      </c>
      <c r="I25" s="30" t="s">
        <v>114</v>
      </c>
      <c r="J25" s="9" t="s">
        <v>115</v>
      </c>
      <c r="K25" s="18">
        <v>9</v>
      </c>
      <c r="L25" s="13" t="s">
        <v>38</v>
      </c>
    </row>
    <row r="26" spans="1:12" ht="47.25">
      <c r="A26" s="18">
        <v>25</v>
      </c>
      <c r="B26" s="18">
        <v>10</v>
      </c>
      <c r="C26" s="18">
        <v>20</v>
      </c>
      <c r="D26" s="18">
        <v>8</v>
      </c>
      <c r="E26" s="18"/>
      <c r="F26" s="27">
        <f t="shared" si="0"/>
        <v>38</v>
      </c>
      <c r="G26" s="27"/>
      <c r="H26" s="29" t="s">
        <v>116</v>
      </c>
      <c r="I26" s="29" t="s">
        <v>117</v>
      </c>
      <c r="J26" s="9" t="s">
        <v>118</v>
      </c>
      <c r="K26" s="18">
        <v>9</v>
      </c>
      <c r="L26" s="5" t="s">
        <v>33</v>
      </c>
    </row>
    <row r="27" spans="1:12" ht="31.5">
      <c r="A27" s="18">
        <v>26</v>
      </c>
      <c r="B27" s="18">
        <v>10</v>
      </c>
      <c r="C27" s="18">
        <v>18</v>
      </c>
      <c r="D27" s="18">
        <v>8</v>
      </c>
      <c r="E27" s="18"/>
      <c r="F27" s="18">
        <f t="shared" si="0"/>
        <v>36</v>
      </c>
      <c r="G27" s="18"/>
      <c r="H27" s="29" t="s">
        <v>119</v>
      </c>
      <c r="I27" s="30" t="s">
        <v>120</v>
      </c>
      <c r="J27" s="9" t="s">
        <v>121</v>
      </c>
      <c r="K27" s="18">
        <v>9</v>
      </c>
      <c r="L27" s="31"/>
    </row>
    <row r="28" spans="1:12" ht="63">
      <c r="A28" s="18">
        <v>27</v>
      </c>
      <c r="B28" s="18">
        <v>14</v>
      </c>
      <c r="C28" s="18">
        <v>8</v>
      </c>
      <c r="D28" s="18">
        <v>14</v>
      </c>
      <c r="E28" s="6"/>
      <c r="F28" s="18">
        <f t="shared" si="0"/>
        <v>36</v>
      </c>
      <c r="G28" s="6"/>
      <c r="H28" s="29" t="s">
        <v>122</v>
      </c>
      <c r="I28" s="9" t="s">
        <v>123</v>
      </c>
      <c r="J28" s="9" t="s">
        <v>124</v>
      </c>
      <c r="K28" s="18">
        <v>9</v>
      </c>
      <c r="L28" s="3"/>
    </row>
    <row r="29" spans="1:12" s="4" customFormat="1" ht="47.25">
      <c r="A29" s="18">
        <v>28</v>
      </c>
      <c r="B29" s="18">
        <v>13</v>
      </c>
      <c r="C29" s="18">
        <v>6</v>
      </c>
      <c r="D29" s="18">
        <v>17</v>
      </c>
      <c r="E29" s="6"/>
      <c r="F29" s="18">
        <f t="shared" si="0"/>
        <v>36</v>
      </c>
      <c r="G29" s="22"/>
      <c r="H29" s="29" t="s">
        <v>125</v>
      </c>
      <c r="I29" s="30" t="s">
        <v>126</v>
      </c>
      <c r="J29" s="9" t="s">
        <v>127</v>
      </c>
      <c r="K29" s="18">
        <v>9</v>
      </c>
      <c r="L29" s="12"/>
    </row>
    <row r="30" spans="1:11" s="4" customFormat="1" ht="30.75" customHeight="1">
      <c r="A30" s="18">
        <v>29</v>
      </c>
      <c r="B30" s="18">
        <v>10</v>
      </c>
      <c r="C30" s="18">
        <v>16</v>
      </c>
      <c r="D30" s="18">
        <v>6</v>
      </c>
      <c r="E30" s="6"/>
      <c r="F30" s="18">
        <f t="shared" si="0"/>
        <v>32</v>
      </c>
      <c r="G30" s="13"/>
      <c r="H30" s="29" t="s">
        <v>128</v>
      </c>
      <c r="I30" s="9" t="s">
        <v>129</v>
      </c>
      <c r="J30" s="9" t="s">
        <v>130</v>
      </c>
      <c r="K30" s="18">
        <v>9</v>
      </c>
    </row>
    <row r="31" spans="1:11" s="4" customFormat="1" ht="33.75" customHeight="1">
      <c r="A31" s="18">
        <v>30</v>
      </c>
      <c r="B31" s="18">
        <v>7</v>
      </c>
      <c r="C31" s="18">
        <v>6</v>
      </c>
      <c r="D31" s="18">
        <v>8</v>
      </c>
      <c r="E31" s="6"/>
      <c r="F31" s="18">
        <f t="shared" si="0"/>
        <v>21</v>
      </c>
      <c r="G31" s="40"/>
      <c r="H31" s="29" t="s">
        <v>131</v>
      </c>
      <c r="I31" s="30" t="s">
        <v>132</v>
      </c>
      <c r="J31" s="9" t="s">
        <v>115</v>
      </c>
      <c r="K31" s="18">
        <v>9</v>
      </c>
    </row>
    <row r="32" ht="18.75" hidden="1">
      <c r="B32" s="23"/>
    </row>
    <row r="33" ht="18.75">
      <c r="B33" s="23"/>
    </row>
    <row r="34" spans="2:10" ht="18.75">
      <c r="B34" s="23"/>
      <c r="C34" s="34" t="s">
        <v>60</v>
      </c>
      <c r="D34" s="34"/>
      <c r="E34" s="34"/>
      <c r="F34" s="34"/>
      <c r="G34" s="34"/>
      <c r="H34" s="35"/>
      <c r="I34" s="4"/>
      <c r="J34" s="34" t="s">
        <v>181</v>
      </c>
    </row>
    <row r="35" spans="2:10" ht="18.75">
      <c r="B35" s="23"/>
      <c r="C35" s="51" t="s">
        <v>11</v>
      </c>
      <c r="D35" s="51"/>
      <c r="E35" s="51"/>
      <c r="F35" s="51"/>
      <c r="G35" s="8"/>
      <c r="H35" s="1"/>
      <c r="I35" s="1"/>
      <c r="J35" s="14" t="s">
        <v>53</v>
      </c>
    </row>
    <row r="37" ht="18.75">
      <c r="I37" s="19" t="s">
        <v>54</v>
      </c>
    </row>
    <row r="39" ht="16.5" customHeight="1"/>
    <row r="40" ht="18.75" hidden="1"/>
    <row r="41" ht="5.25" customHeight="1" hidden="1"/>
    <row r="42" ht="15" customHeight="1" hidden="1"/>
    <row r="43" ht="18.75" hidden="1"/>
    <row r="45" ht="13.5" customHeight="1"/>
    <row r="46" ht="18.75" hidden="1"/>
    <row r="47" ht="18.75" hidden="1"/>
    <row r="48" ht="9.75" customHeight="1"/>
    <row r="49" ht="8.25" customHeight="1" hidden="1"/>
    <row r="50" ht="12.75" customHeight="1"/>
  </sheetData>
  <sheetProtection selectLockedCells="1" selectUnlockedCells="1"/>
  <autoFilter ref="A1:L11">
    <sortState ref="A2:L37">
      <sortCondition descending="1" sortBy="value" ref="F2:F37"/>
    </sortState>
  </autoFilter>
  <mergeCells count="1">
    <mergeCell ref="C35:F35"/>
  </mergeCells>
  <printOptions horizontalCentered="1"/>
  <pageMargins left="0.24" right="0.15748031496062992" top="0.828659188034188" bottom="0.275974025974026" header="0.31496062992125984" footer="0.31496062992125984"/>
  <pageSetup fitToHeight="100" horizontalDpi="300" verticalDpi="300" orientation="landscape" paperSize="9" scale="85" r:id="rId1"/>
  <headerFooter alignWithMargins="0">
    <oddHeader>&amp;L&amp;"Times New Roman,полужирный"&amp;12 9 клас
max - 210 балів
&amp;C&amp;"Times New Roman,полужирный"&amp;12ПРОТОКОЛ
результатів учасників ІІІ  етапу Всеукраїнської учнівської олімпіади з німецької мови у 2019/2020 н.р.&amp;"Times New Roman,обычный"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</cp:lastModifiedBy>
  <cp:lastPrinted>2020-01-28T16:27:49Z</cp:lastPrinted>
  <dcterms:created xsi:type="dcterms:W3CDTF">2017-01-29T13:05:40Z</dcterms:created>
  <dcterms:modified xsi:type="dcterms:W3CDTF">2020-01-30T11:46:14Z</dcterms:modified>
  <cp:category/>
  <cp:version/>
  <cp:contentType/>
  <cp:contentStatus/>
</cp:coreProperties>
</file>